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F:\！会议用资料\乡镇（街道）2022年决算公开工作方案\20230907\1、政府公开\"/>
    </mc:Choice>
  </mc:AlternateContent>
  <xr:revisionPtr revIDLastSave="0" documentId="13_ncr:1_{236CB5BA-D5DD-4ECD-A739-131ECEAD48BD}" xr6:coauthVersionLast="47" xr6:coauthVersionMax="47" xr10:uidLastSave="{00000000-0000-0000-0000-000000000000}"/>
  <bookViews>
    <workbookView xWindow="-104" yWindow="-104" windowWidth="22326" windowHeight="11947" tabRatio="928" xr2:uid="{00000000-000D-0000-FFFF-FFFF00000000}"/>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'04'!$A$5:$B$60</definedName>
    <definedName name="fa">#REF!</definedName>
    <definedName name="_xlnm.Print_Area" localSheetId="4">'03'!$A$1:$P$41</definedName>
    <definedName name="_xlnm.Print_Area" localSheetId="5">'03说明'!$A$1:$A$3</definedName>
    <definedName name="_xlnm.Print_Area" localSheetId="6">'04'!$A$1:$B$60</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7" l="1"/>
  <c r="B50" i="6"/>
  <c r="B23" i="6"/>
  <c r="B18" i="6"/>
  <c r="B7" i="6"/>
  <c r="B6" i="6"/>
  <c r="N32" i="5"/>
  <c r="M32" i="5"/>
  <c r="L32" i="5"/>
  <c r="K32" i="5"/>
  <c r="K5" i="5" s="1"/>
  <c r="J32" i="5"/>
  <c r="J5" i="5" s="1"/>
  <c r="F32" i="5"/>
  <c r="E32" i="5"/>
  <c r="D32" i="5"/>
  <c r="C32" i="5"/>
  <c r="B32" i="5"/>
  <c r="F23" i="5"/>
  <c r="E23" i="5"/>
  <c r="D23" i="5"/>
  <c r="C23" i="5"/>
  <c r="B23" i="5"/>
  <c r="F7" i="5"/>
  <c r="E7" i="5"/>
  <c r="D7" i="5"/>
  <c r="D6" i="5" s="1"/>
  <c r="D5" i="5" s="1"/>
  <c r="C7" i="5"/>
  <c r="B7" i="5"/>
  <c r="N6" i="5"/>
  <c r="M6" i="5"/>
  <c r="L6" i="5"/>
  <c r="K6" i="5"/>
  <c r="J6" i="5"/>
  <c r="F6" i="5"/>
  <c r="E6" i="5"/>
  <c r="C6" i="5"/>
  <c r="B6" i="5"/>
  <c r="N5" i="5"/>
  <c r="M5" i="5"/>
  <c r="L5" i="5"/>
  <c r="F5" i="5"/>
  <c r="E5" i="5"/>
  <c r="C5" i="5"/>
  <c r="B5" i="5"/>
  <c r="C5" i="3"/>
  <c r="B5" i="3"/>
  <c r="C5" i="2"/>
  <c r="B5" i="2"/>
</calcChain>
</file>

<file path=xl/sharedStrings.xml><?xml version="1.0" encoding="utf-8"?>
<sst xmlns="http://schemas.openxmlformats.org/spreadsheetml/2006/main" count="907" uniqueCount="601">
  <si>
    <t>附件</t>
  </si>
  <si>
    <t>重庆市涪陵区大顺镇2022年决算</t>
  </si>
  <si>
    <t>2023年9月</t>
  </si>
  <si>
    <t>目      录</t>
  </si>
  <si>
    <t>表1：</t>
  </si>
  <si>
    <t xml:space="preserve"> 2022年涪陵区大顺镇全镇收入决算表…………………………………………………………………………1</t>
  </si>
  <si>
    <t>表2：</t>
  </si>
  <si>
    <t xml:space="preserve"> 2022年涪陵区大顺镇支出决算表………………………………………………………………………………2</t>
  </si>
  <si>
    <t>表3：</t>
  </si>
  <si>
    <t xml:space="preserve"> 2022年度涪陵区大顺镇一般公共预算收支决算表……………………………………………………………3</t>
  </si>
  <si>
    <t xml:space="preserve"> 关于2022年区大顺镇一般公共预算收支决算的说明…………………………………………………………4</t>
  </si>
  <si>
    <t>表4：</t>
  </si>
  <si>
    <t xml:space="preserve"> 2022年度涪陵区大顺镇一般公共预算本级支出决算表（按功能分类科目）………………………………5</t>
  </si>
  <si>
    <t>表5：</t>
  </si>
  <si>
    <t xml:space="preserve"> 2022年涪陵区大顺镇一般公共预算基本支出决算表（按经济分类科目）…………………………………34</t>
  </si>
  <si>
    <t>表6：</t>
  </si>
  <si>
    <t xml:space="preserve"> 2022年涪陵区大顺镇一般公共预算转移性收支决算表………………………………………………………36</t>
  </si>
  <si>
    <t>表7：</t>
  </si>
  <si>
    <t xml:space="preserve"> 2022年涪陵区大顺镇一般公共预算转移支付决算表（分地区）……………………………………………37</t>
  </si>
  <si>
    <t>表8：</t>
  </si>
  <si>
    <t xml:space="preserve"> 2022年涪陵区大顺镇一般公共预算转移支付决算表（分项目）……………………………………………38</t>
  </si>
  <si>
    <t xml:space="preserve"> 关于2022年区大顺镇一般公共预算转移支付收支决算的说明………………………………………………39</t>
  </si>
  <si>
    <t>表9：</t>
  </si>
  <si>
    <t xml:space="preserve"> 2022年涪陵区大顺镇政府性基金预算收支决算表……………………………………………………………40</t>
  </si>
  <si>
    <t xml:space="preserve"> 关于2022年涪陵区大顺镇政府性基金预算收支决算的说明…………………………………………………41</t>
  </si>
  <si>
    <t>表10：</t>
  </si>
  <si>
    <t xml:space="preserve"> 2022年涪陵区大顺镇政府性基金预算支出本级支出决算表…………………………………………………42</t>
  </si>
  <si>
    <t>表11：</t>
  </si>
  <si>
    <t xml:space="preserve"> 2022年涪陵区大顺镇政府性基金预算转移支付收支决算表…………………………………………………44</t>
  </si>
  <si>
    <t>表12：</t>
  </si>
  <si>
    <t xml:space="preserve"> 2022年涪陵区大顺镇政府性基金预算转移支付收支决算表（分地区）……………………………………45</t>
  </si>
  <si>
    <t>表13：</t>
  </si>
  <si>
    <t xml:space="preserve"> 2022年涪陵区大顺镇政府性基金预算转移支付收支决算表（分项目）……………………………………46</t>
  </si>
  <si>
    <t>表14：</t>
  </si>
  <si>
    <t xml:space="preserve"> 2022年涪陵区大顺镇国有资本经营预算收支决算表 ……………………………………………………… 47</t>
  </si>
  <si>
    <t xml:space="preserve"> 关于2022年涪陵区大顺镇国有资本经营预算收支决算的说明………………………………………………48</t>
  </si>
  <si>
    <t>表15：</t>
  </si>
  <si>
    <t xml:space="preserve"> 2022年涪陵区大顺镇社会保险基金预算收支决算表 ……………………………………………………… 49</t>
  </si>
  <si>
    <t>表16：</t>
  </si>
  <si>
    <t xml:space="preserve"> 2022年涪陵区大顺镇地方政府债务限额及余额决算情况表 ……………………………………………… 50</t>
  </si>
  <si>
    <t>表17：</t>
  </si>
  <si>
    <t xml:space="preserve"> 2022年涪陵区大顺镇地方政府债券使用情况表 …………………………………………………………… 51</t>
  </si>
  <si>
    <t>表18：</t>
  </si>
  <si>
    <t xml:space="preserve"> 2022年涪陵区大顺镇专项债券项目实施进度情况表…………………………………………………………52</t>
  </si>
  <si>
    <t>表19：</t>
  </si>
  <si>
    <t xml:space="preserve"> 2022年涪陵区大顺镇地方政府债务相关情况表 …………………………………………………………… 53</t>
  </si>
  <si>
    <t>表20：</t>
  </si>
  <si>
    <t xml:space="preserve"> 2022年涪陵区大顺镇地方政府债务指标表 ………………………………………………………………… 54</t>
  </si>
  <si>
    <t>表21：</t>
  </si>
  <si>
    <t xml:space="preserve"> 2022年涪陵区大顺镇基本建设支出决算表……………………………………………………………………55</t>
  </si>
  <si>
    <t>表1</t>
  </si>
  <si>
    <t>2022年涪陵区大顺镇收入决算表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</si>
  <si>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</si>
  <si>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</si>
  <si>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</si>
  <si>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</si>
  <si>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</si>
  <si>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</si>
  <si>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</si>
  <si>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</si>
  <si>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</si>
  <si>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</si>
  <si>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</si>
  <si>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</si>
  <si>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</si>
  <si>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</si>
  <si>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</si>
  <si>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</si>
  <si>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</si>
  <si>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</si>
  <si>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</si>
  <si>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</si>
  <si>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</si>
  <si>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</si>
  <si>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</si>
  <si>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</si>
  <si>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</si>
  <si>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</si>
  <si>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</si>
  <si>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</si>
  <si>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</si>
  <si>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</si>
  <si>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</si>
  <si>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</si>
  <si>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</si>
  <si>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2022年涪陵区大顺镇支出决算表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</si>
  <si>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</si>
  <si>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</si>
  <si>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</si>
  <si>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</si>
  <si>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</si>
  <si>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</si>
  <si>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</si>
  <si>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</si>
  <si>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</si>
  <si>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</si>
  <si>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</si>
  <si>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</si>
  <si>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</si>
  <si>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</si>
  <si>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</si>
  <si>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</si>
  <si>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</si>
  <si>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</si>
  <si>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</si>
  <si>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</si>
  <si>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</si>
  <si>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</si>
  <si>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</si>
  <si>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</si>
  <si>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</si>
  <si>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</si>
  <si>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</si>
  <si>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</si>
  <si>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2022年度涪陵大顺镇一般公共预算收支决算表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</si>
  <si>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</si>
  <si>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</si>
  <si>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</si>
  <si>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</si>
  <si>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</si>
  <si>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</si>
  <si>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</si>
  <si>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</si>
  <si>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</si>
  <si>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</si>
  <si>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</si>
  <si>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</si>
  <si>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</si>
  <si>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</si>
  <si>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</si>
  <si>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</si>
  <si>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</si>
  <si>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</si>
  <si>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</si>
  <si>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</si>
  <si>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</si>
  <si>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</si>
  <si>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</si>
  <si>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</si>
  <si>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</si>
  <si>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</si>
  <si>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</si>
  <si>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</si>
  <si>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</si>
  <si>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</si>
  <si>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</si>
  <si>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</si>
  <si>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</si>
  <si>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</si>
  <si>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</si>
  <si>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</si>
  <si>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</si>
  <si>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</si>
  <si>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</si>
  <si>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</si>
  <si>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</si>
  <si>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</si>
  <si>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</si>
  <si>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</si>
  <si>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</si>
  <si>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</si>
  <si>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</si>
  <si>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</si>
  <si>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</si>
  <si>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</si>
  <si>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</si>
  <si>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</si>
  <si>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</si>
  <si>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</si>
  <si>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</si>
  <si>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</si>
  <si>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</si>
  <si>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</si>
  <si>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</si>
  <si>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2022年一般公共预算收入年初预算数为925万元，调整预算数为925万元，变动预算数为920万元，执行数为680万元，决算数为680万元，增长7.8%。其中，税收收入680万元，增长8.6%；非税收入0万元。
        一般公共预算收入加上上级补助、上年结转等，收入总计2293万元。
        二、 2022年一般公共预算支出
        2022年一般公共预算支出年初预算数为2338万元，调整预算数2338万元，变动预算数2487万元 ，执行数为2242万元，决算数为2242万元，下降0%。
        一般公共预算支出加上上解上级支出、结转下年等，支出总计2293万元。</t>
  </si>
  <si>
    <t>表4</t>
  </si>
  <si>
    <t>2022年度涪陵区大顺镇一般公共预算本级支出决算表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</si>
  <si>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</si>
  <si>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</si>
  <si>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</si>
  <si>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</si>
  <si>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</si>
  <si>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</si>
  <si>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</si>
  <si>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</si>
  <si>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</si>
  <si>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</si>
  <si>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</si>
  <si>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</si>
  <si>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</si>
  <si>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</si>
  <si>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 xml:space="preserve">  文物</t>
  </si>
  <si>
    <t xml:space="preserve">    其他文物支出</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</si>
  <si>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</si>
  <si>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</si>
  <si>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</si>
  <si>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</si>
  <si>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</si>
  <si>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</si>
  <si>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</si>
  <si>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</si>
  <si>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</si>
  <si>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</si>
  <si>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</si>
  <si>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</si>
  <si>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</si>
  <si>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</si>
  <si>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</si>
  <si>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</si>
  <si>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</si>
  <si>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</si>
  <si>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</si>
  <si>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</si>
  <si>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</si>
  <si>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城乡社区公共设施</t>
  </si>
  <si>
    <t xml:space="preserve">    城乡社区环境卫生(项)</t>
  </si>
  <si>
    <t xml:space="preserve">  城乡社区环境卫生</t>
  </si>
  <si>
    <t xml:space="preserve">    城乡社区公共设施</t>
  </si>
  <si>
    <t xml:space="preserve">  其他城乡社区支出(款)</t>
  </si>
  <si>
    <t xml:space="preserve">    其他城乡社区支出(项)</t>
  </si>
  <si>
    <t>农林水支出</t>
  </si>
  <si>
    <t xml:space="preserve">  农业农村</t>
  </si>
  <si>
    <t xml:space="preserve">    对高校毕业生到基层任职补助</t>
  </si>
  <si>
    <t xml:space="preserve">  林业和草原</t>
  </si>
  <si>
    <t xml:space="preserve">    林业草原防灾减灾</t>
  </si>
  <si>
    <t xml:space="preserve">  农村综合改革</t>
  </si>
  <si>
    <t xml:space="preserve">    对村民委员会和村党支部的补助</t>
  </si>
  <si>
    <t>住房保障支出</t>
  </si>
  <si>
    <t xml:space="preserve">  住房改革支出</t>
  </si>
  <si>
    <t xml:space="preserve">    住房公积金</t>
  </si>
  <si>
    <t>表5</t>
  </si>
  <si>
    <t xml:space="preserve"> 2022年涪陵区大顺镇一般公共预算基本支出决算表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</si>
  <si>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</si>
  <si>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</si>
  <si>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</si>
  <si>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</si>
  <si>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</si>
  <si>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</si>
  <si>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</si>
  <si>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</si>
  <si>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</si>
  <si>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</si>
  <si>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</si>
  <si>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公务接待费</t>
  </si>
  <si>
    <t xml:space="preserve">  公务用车运行维护费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</si>
  <si>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</si>
  <si>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</si>
  <si>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</si>
  <si>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</si>
  <si>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</si>
  <si>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</si>
  <si>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离退休费</t>
  </si>
  <si>
    <t>表6</t>
  </si>
  <si>
    <t xml:space="preserve"> 2022年涪陵区大顺镇一般公共预算转移性收支决算表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</si>
  <si>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</si>
  <si>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</si>
  <si>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</si>
  <si>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</si>
  <si>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</si>
  <si>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</si>
  <si>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</si>
  <si>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</si>
  <si>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</si>
  <si>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</si>
  <si>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</si>
  <si>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</si>
  <si>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</si>
  <si>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</si>
  <si>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</si>
  <si>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</si>
  <si>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</si>
  <si>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</si>
  <si>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</si>
  <si>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</si>
  <si>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</si>
  <si>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</si>
  <si>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</si>
  <si>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</si>
  <si>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</si>
  <si>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</si>
  <si>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</si>
  <si>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</si>
  <si>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</si>
  <si>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</si>
  <si>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</si>
  <si>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</si>
  <si>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</si>
  <si>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</si>
  <si>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</si>
  <si>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</si>
  <si>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</si>
  <si>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</si>
  <si>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</si>
  <si>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</si>
  <si>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</si>
  <si>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</si>
  <si>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</si>
  <si>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</si>
  <si>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</si>
  <si>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</si>
  <si>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</si>
  <si>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</si>
  <si>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</si>
  <si>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</si>
  <si>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</si>
  <si>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</si>
  <si>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</si>
  <si>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</si>
  <si>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</si>
  <si>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</si>
  <si>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</si>
  <si>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</si>
  <si>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</si>
  <si>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</si>
  <si>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</si>
  <si>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</si>
  <si>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</si>
  <si>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</si>
  <si>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</si>
  <si>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</si>
  <si>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</si>
  <si>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</si>
  <si>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</si>
  <si>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</si>
  <si>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</si>
  <si>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</si>
  <si>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</si>
  <si>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</si>
  <si>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</si>
  <si>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</si>
  <si>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</si>
  <si>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</si>
  <si>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</si>
  <si>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</si>
  <si>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</si>
  <si>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</si>
  <si>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</si>
  <si>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</si>
  <si>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</si>
  <si>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</si>
  <si>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</si>
  <si>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</si>
  <si>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</si>
  <si>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</si>
  <si>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</si>
  <si>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</si>
  <si>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</si>
  <si>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</si>
  <si>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</si>
  <si>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</si>
  <si>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</si>
  <si>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</si>
  <si>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2022年涪陵区大顺镇一般公共预算转移支付决算表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</si>
  <si>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</si>
  <si>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</si>
  <si>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</si>
  <si>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</si>
  <si>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</si>
  <si>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</si>
  <si>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</si>
  <si>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</si>
  <si>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</si>
  <si>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</si>
  <si>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</si>
  <si>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</si>
  <si>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</si>
  <si>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关于2022年区大顺镇一般公共预算转移支付收支决算的说明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</si>
  <si>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2022年上级对我镇转移支付年初预算数为1440万元，调整预算数为1440万元，变动预算数为1608万元，执行数为1608万元，决算数为1608万元，下降3%，主要是因为结算补助收入减少。
       二、 2022年我镇对下级转移支付情况
       我镇对下级无转移支付。</t>
  </si>
  <si>
    <t>表9</t>
  </si>
  <si>
    <t>2022年涪陵区大顺镇政府性基金预算收支决算表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</si>
  <si>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</si>
  <si>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</si>
  <si>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</si>
  <si>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</si>
  <si>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</si>
  <si>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</si>
  <si>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</si>
  <si>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</si>
  <si>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</si>
  <si>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</si>
  <si>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</si>
  <si>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</si>
  <si>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</si>
  <si>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</si>
  <si>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</si>
  <si>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</si>
  <si>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</si>
  <si>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</si>
  <si>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</si>
  <si>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</si>
  <si>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</si>
  <si>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</si>
  <si>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</si>
  <si>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关于2022年涪陵区大顺镇政府性基金预算收支决算的说明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</si>
  <si>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年大顺镇政府性基金预算收入与支出的平衡关系。收入总计（本级收入合计+转移性收入合计）=支出总计（本级支出合计+转移性支出合计）
        一、2022年大顺镇政府性基金预算收入
        2022年政府性基金预算收入年初预算数为0万元，调整预算数为0万元，变动预算数为0万元，执行数为0万元，决算数为0万元。
        政府性基金预算收入加上上级补助和上年结转等，收入总计0万元。
        二、2022年大顺镇政府性基金预算支出
        2022年政府性基金预算支出年初预算数为0万元，调整预算数为0万元，变动预算数为0万元，执行数为0万元，决算数为0万元。
        政府性基金预算区级支出加上上解支出和结转下年等，支出总计0万元。</t>
  </si>
  <si>
    <t>表10</t>
  </si>
  <si>
    <t xml:space="preserve"> 2022年涪陵区大顺镇政府性基金预算支出本级支出决算表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</si>
  <si>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</si>
  <si>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</si>
  <si>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</si>
  <si>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</si>
  <si>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</si>
  <si>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</si>
  <si>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</si>
  <si>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</si>
  <si>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</si>
  <si>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</si>
  <si>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</si>
  <si>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</si>
  <si>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</si>
  <si>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</si>
  <si>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</si>
  <si>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</si>
  <si>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</si>
  <si>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</si>
  <si>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</si>
  <si>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</si>
  <si>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</si>
  <si>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</si>
  <si>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</si>
  <si>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</si>
  <si>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</si>
  <si>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</si>
  <si>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</si>
  <si>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</si>
  <si>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</si>
  <si>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</si>
  <si>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</si>
  <si>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</si>
  <si>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</si>
  <si>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</si>
  <si>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</si>
  <si>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</si>
  <si>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</si>
  <si>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</si>
  <si>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</si>
  <si>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</si>
  <si>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</si>
  <si>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</si>
  <si>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</si>
  <si>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</si>
  <si>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</si>
  <si>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</si>
  <si>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</si>
  <si>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</si>
  <si>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</si>
  <si>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</si>
  <si>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</si>
  <si>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</si>
  <si>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</si>
  <si>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2022年涪陵区大顺镇政府性基金预算转移支付收支决算表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</si>
  <si>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</si>
  <si>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</si>
  <si>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</si>
  <si>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</si>
  <si>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</si>
  <si>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</si>
  <si>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</si>
  <si>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</si>
  <si>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</si>
  <si>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</si>
  <si>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</si>
  <si>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</si>
  <si>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</si>
  <si>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2022年涪陵区大顺镇政府性基金预算转移支付收支决算表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</si>
  <si>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</si>
  <si>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</si>
  <si>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</si>
  <si>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</si>
  <si>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</si>
  <si>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</si>
  <si>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</si>
  <si>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</si>
  <si>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</si>
  <si>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</si>
  <si>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</si>
  <si>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</si>
  <si>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</si>
  <si>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2022年涪陵区大顺镇国有资本经营预算收支决算表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</si>
  <si>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</si>
  <si>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</si>
  <si>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</si>
  <si>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</si>
  <si>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</si>
  <si>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</si>
  <si>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</si>
  <si>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</si>
  <si>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</si>
  <si>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</si>
  <si>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</si>
  <si>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</si>
  <si>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关于2022年涪陵区大顺镇国有资本经营预算收支决算的说明</t>
  </si>
  <si>
    <t xml:space="preserve">        国有资本经营预算是对国有资本收益作出支出安排的收支预算。
        2022年无国有资本经营预算收入和支出。
</t>
  </si>
  <si>
    <t>表15</t>
  </si>
  <si>
    <t xml:space="preserve"> 2022年涪陵区大顺镇社会保险基金预算收支决算表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</si>
  <si>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</si>
  <si>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</si>
  <si>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</si>
  <si>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</si>
  <si>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</si>
  <si>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</si>
  <si>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</si>
  <si>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</si>
  <si>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</si>
  <si>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</si>
  <si>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</si>
  <si>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</si>
  <si>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</si>
  <si>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</si>
  <si>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</si>
  <si>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</si>
  <si>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</si>
  <si>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</si>
  <si>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</si>
  <si>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</si>
  <si>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</si>
  <si>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</si>
  <si>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</si>
  <si>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</si>
  <si>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</si>
  <si>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</si>
  <si>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</si>
  <si>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</si>
  <si>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</si>
  <si>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</si>
  <si>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</si>
  <si>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</si>
  <si>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2022年涪陵区大顺镇地方政府债务限额及余额决算情况表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</si>
  <si>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</si>
  <si>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</si>
  <si>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</si>
  <si>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</si>
  <si>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</si>
  <si>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</si>
  <si>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</si>
  <si>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</si>
  <si>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</si>
  <si>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2022年涪陵区大顺镇地方政府债券使用情况表</t>
  </si>
  <si>
    <t>序号</t>
  </si>
  <si>
    <t>项目名称</t>
  </si>
  <si>
    <t>项目领域</t>
  </si>
  <si>
    <t>项目主管部门</t>
  </si>
  <si>
    <t>债券性质</t>
  </si>
  <si>
    <t>债券规模</t>
  </si>
  <si>
    <t>发行时间（年/月）</t>
  </si>
  <si>
    <t>表18</t>
  </si>
  <si>
    <t>2022年涪陵区大顺镇专项债券项目实施进度情况表</t>
  </si>
  <si>
    <t>实际支出金额</t>
  </si>
  <si>
    <t>实际支出进度（%）</t>
  </si>
  <si>
    <t>表19</t>
  </si>
  <si>
    <t xml:space="preserve"> 2022年涪陵区大顺镇地方政府债务相关情况表</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</si>
  <si>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</si>
  <si>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</si>
  <si>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</si>
  <si>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</si>
  <si>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</si>
  <si>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</si>
  <si>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</si>
  <si>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</si>
  <si>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</si>
  <si>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</si>
  <si>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</si>
  <si>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</si>
  <si>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</si>
  <si>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</si>
  <si>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</si>
  <si>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</si>
  <si>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</si>
  <si>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</si>
  <si>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</si>
  <si>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</si>
  <si>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</si>
  <si>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</si>
  <si>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 xml:space="preserve"> 2022年涪陵区大顺镇地方政府债务指标表</t>
  </si>
  <si>
    <t>级次</t>
  </si>
  <si>
    <t>政府债务率（%）</t>
  </si>
  <si>
    <t>利息支出率（%）</t>
  </si>
  <si>
    <t>债务年限（年）</t>
  </si>
  <si>
    <t>最长</t>
  </si>
  <si>
    <t>最短</t>
  </si>
  <si>
    <t>平均</t>
  </si>
  <si>
    <t>表21</t>
  </si>
  <si>
    <t>2022年涪陵区大顺镇基本建设支出决算表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</si>
  <si>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</si>
  <si>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</si>
  <si>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</si>
  <si>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</si>
  <si>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</si>
  <si>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</si>
  <si>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</si>
  <si>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</si>
  <si>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</si>
  <si>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</si>
  <si>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</si>
  <si>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农业农村</t>
  </si>
  <si>
    <t xml:space="preserve">    林业和草原</t>
  </si>
  <si>
    <t>交通运输支出</t>
  </si>
  <si>
    <t xml:space="preserve">    公路水路运输</t>
  </si>
  <si>
    <t xml:space="preserve">     保障性安居工程</t>
  </si>
  <si>
    <t>注：本表反应财政拨款的基本建设项目决算情况，本表无数据，原因是我镇无基本建设支出。</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</si>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</sst>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 #,##0;* \-#,##0;* &quot;-&quot;;@"/>
    <numFmt numFmtId="177" formatCode="0_ "/>
    <numFmt numFmtId="178" formatCode="_ * #,##0_ ;_ * \-#,##0_ ;_ * &quot;-&quot;??_ ;_ @_ "/>
    <numFmt numFmtId="179" formatCode="0.0_ "/>
    <numFmt numFmtId="180" formatCode="#,##0_ "/>
    <numFmt numFmtId="181" formatCode="0.0%"/>
    <numFmt numFmtId="182" formatCode="0.00_);[Red]\(0.00\)"/>
    <numFmt numFmtId="183" formatCode="yyyy&quot;年&quot;m&quot;月&quot;;@"/>
    <numFmt numFmtId="184" formatCode="0.0_);[Red]\(0.0\)"/>
    <numFmt numFmtId="185" formatCode="0;[Red]0"/>
    <numFmt numFmtId="186" formatCode="#,##0_);[Red]\(#,##0\)"/>
    <numFmt numFmtId="187" formatCode="0_);[Red]\(0\)"/>
  </numFmts>
  <fonts count="69">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6"/>
      <color indexed="0"/>
      <name val="宋体"/>
      <charset val="134"/>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sz val="11"/>
      <color theme="1"/>
      <name val="宋体"/>
      <family val="3"/>
      <charset val="134"/>
      <scheme val="minor"/>
    </font>
    <font>
      <b/>
      <sz val="11"/>
      <color indexed="52"/>
      <name val="宋体"/>
      <family val="3"/>
      <charset val="134"/>
    </font>
    <font>
      <b/>
      <sz val="18"/>
      <color indexed="56"/>
      <name val="宋体"/>
      <family val="3"/>
      <charset val="134"/>
    </font>
    <font>
      <b/>
      <sz val="11"/>
      <color indexed="63"/>
      <name val="宋体"/>
      <family val="3"/>
      <charset val="134"/>
    </font>
    <font>
      <sz val="9"/>
      <name val="宋体"/>
      <family val="3"/>
      <charset val="134"/>
    </font>
    <font>
      <b/>
      <sz val="15"/>
      <color indexed="56"/>
      <name val="宋体"/>
      <family val="3"/>
      <charset val="134"/>
    </font>
    <font>
      <sz val="11"/>
      <color indexed="60"/>
      <name val="宋体"/>
      <family val="3"/>
      <charset val="134"/>
    </font>
    <font>
      <sz val="10"/>
      <name val="Arial"/>
      <family val="2"/>
    </font>
    <font>
      <b/>
      <sz val="13"/>
      <color indexed="56"/>
      <name val="宋体"/>
      <family val="3"/>
      <charset val="134"/>
    </font>
    <font>
      <b/>
      <sz val="11"/>
      <color indexed="56"/>
      <name val="宋体"/>
      <family val="3"/>
      <charset val="134"/>
    </font>
    <font>
      <sz val="11"/>
      <color indexed="8"/>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i/>
      <sz val="11"/>
      <color indexed="23"/>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8">
    <xf numFmtId="0" fontId="0" fillId="0" borderId="0">
      <alignment vertical="center"/>
    </xf>
    <xf numFmtId="0" fontId="53" fillId="0" borderId="0">
      <alignment vertical="center"/>
    </xf>
    <xf numFmtId="41" fontId="67" fillId="0" borderId="0" applyFont="0" applyFill="0" applyBorder="0" applyAlignment="0" applyProtection="0">
      <alignment vertical="center"/>
    </xf>
    <xf numFmtId="0" fontId="50" fillId="5" borderId="21" applyNumberFormat="0" applyAlignment="0" applyProtection="0">
      <alignment vertical="center"/>
    </xf>
    <xf numFmtId="43" fontId="67" fillId="0" borderId="0" applyFont="0" applyFill="0" applyBorder="0" applyAlignment="0" applyProtection="0">
      <alignment vertical="center"/>
    </xf>
    <xf numFmtId="0" fontId="51" fillId="0" borderId="0" applyNumberFormat="0" applyFill="0" applyBorder="0" applyAlignment="0" applyProtection="0">
      <alignment vertical="center"/>
    </xf>
    <xf numFmtId="9" fontId="67" fillId="0" borderId="0" applyFont="0" applyFill="0" applyBorder="0" applyAlignment="0" applyProtection="0">
      <alignment vertical="center"/>
    </xf>
    <xf numFmtId="9" fontId="12" fillId="0" borderId="0" applyFont="0" applyFill="0" applyBorder="0" applyAlignment="0" applyProtection="0"/>
    <xf numFmtId="0" fontId="12" fillId="0" borderId="0">
      <alignment vertical="center"/>
    </xf>
    <xf numFmtId="0" fontId="67" fillId="0" borderId="0">
      <alignment vertical="center"/>
    </xf>
    <xf numFmtId="0" fontId="54" fillId="0" borderId="23" applyNumberFormat="0" applyFill="0" applyAlignment="0" applyProtection="0">
      <alignment vertical="center"/>
    </xf>
    <xf numFmtId="0" fontId="12" fillId="0" borderId="0">
      <alignment vertical="center"/>
    </xf>
    <xf numFmtId="0" fontId="67" fillId="0" borderId="0">
      <alignment vertical="center"/>
    </xf>
    <xf numFmtId="0" fontId="52" fillId="5" borderId="22"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2" fillId="0" borderId="0" applyFont="0" applyFill="0" applyBorder="0" applyAlignment="0" applyProtection="0"/>
    <xf numFmtId="0" fontId="67" fillId="0" borderId="0">
      <alignment vertical="center"/>
    </xf>
    <xf numFmtId="41" fontId="12" fillId="0" borderId="0" applyFont="0" applyFill="0" applyBorder="0" applyAlignment="0" applyProtection="0"/>
    <xf numFmtId="0" fontId="67" fillId="0" borderId="0">
      <alignment vertical="center"/>
    </xf>
    <xf numFmtId="0" fontId="55" fillId="6" borderId="0" applyNumberFormat="0" applyBorder="0" applyAlignment="0" applyProtection="0">
      <alignment vertical="center"/>
    </xf>
    <xf numFmtId="0" fontId="12" fillId="0" borderId="0">
      <alignment vertical="center"/>
    </xf>
    <xf numFmtId="0" fontId="12" fillId="0" borderId="0">
      <alignment vertical="center"/>
    </xf>
    <xf numFmtId="0" fontId="56" fillId="0" borderId="0" applyBorder="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8" fillId="0" borderId="0" applyNumberFormat="0" applyFill="0" applyBorder="0" applyAlignment="0" applyProtection="0">
      <alignment vertical="center"/>
    </xf>
    <xf numFmtId="0" fontId="60" fillId="8" borderId="0" applyNumberFormat="0" applyBorder="0" applyAlignment="0" applyProtection="0">
      <alignment vertical="center"/>
    </xf>
    <xf numFmtId="0" fontId="12" fillId="0" borderId="0"/>
    <xf numFmtId="0" fontId="67" fillId="0" borderId="0">
      <alignment vertical="center"/>
    </xf>
    <xf numFmtId="0" fontId="12" fillId="0" borderId="0"/>
    <xf numFmtId="41" fontId="67" fillId="0" borderId="0" applyFont="0" applyFill="0" applyBorder="0" applyAlignment="0" applyProtection="0">
      <alignment vertical="center"/>
    </xf>
    <xf numFmtId="0" fontId="36" fillId="0" borderId="0">
      <alignment vertical="center"/>
    </xf>
    <xf numFmtId="0" fontId="12" fillId="0" borderId="0"/>
    <xf numFmtId="0" fontId="12" fillId="0" borderId="0"/>
    <xf numFmtId="0" fontId="12" fillId="0" borderId="0"/>
    <xf numFmtId="0" fontId="64" fillId="11" borderId="21" applyNumberFormat="0" applyAlignment="0" applyProtection="0">
      <alignment vertical="center"/>
    </xf>
    <xf numFmtId="0" fontId="67" fillId="0" borderId="0">
      <alignment vertical="center"/>
    </xf>
    <xf numFmtId="0" fontId="59" fillId="0" borderId="0">
      <alignment vertical="center"/>
    </xf>
    <xf numFmtId="0" fontId="56" fillId="0" borderId="0"/>
    <xf numFmtId="0" fontId="12" fillId="0" borderId="0"/>
    <xf numFmtId="0" fontId="12" fillId="0" borderId="0">
      <alignment vertical="center"/>
    </xf>
    <xf numFmtId="0" fontId="12" fillId="0" borderId="0">
      <alignment vertical="center"/>
    </xf>
    <xf numFmtId="0" fontId="12" fillId="0" borderId="0"/>
    <xf numFmtId="0" fontId="67" fillId="0" borderId="0">
      <alignment vertical="center"/>
    </xf>
    <xf numFmtId="0" fontId="67" fillId="0" borderId="0"/>
    <xf numFmtId="0" fontId="67" fillId="0" borderId="0">
      <alignment vertical="center"/>
    </xf>
    <xf numFmtId="0" fontId="12" fillId="0" borderId="0"/>
    <xf numFmtId="0" fontId="12" fillId="0" borderId="0"/>
    <xf numFmtId="0" fontId="67" fillId="0" borderId="0">
      <alignment vertical="center"/>
    </xf>
    <xf numFmtId="0" fontId="12" fillId="0" borderId="0"/>
    <xf numFmtId="0" fontId="67" fillId="0" borderId="0">
      <alignment vertical="center"/>
    </xf>
    <xf numFmtId="0" fontId="22" fillId="0" borderId="0"/>
    <xf numFmtId="0" fontId="12" fillId="7" borderId="26" applyNumberFormat="0" applyFont="0" applyAlignment="0" applyProtection="0">
      <alignment vertical="center"/>
    </xf>
    <xf numFmtId="0" fontId="59" fillId="0" borderId="0">
      <alignment vertical="center"/>
    </xf>
    <xf numFmtId="0" fontId="59" fillId="0" borderId="0">
      <alignment vertical="center"/>
    </xf>
    <xf numFmtId="0" fontId="56" fillId="0" borderId="0"/>
    <xf numFmtId="0" fontId="12" fillId="0" borderId="0">
      <alignment vertical="center"/>
    </xf>
    <xf numFmtId="0" fontId="56" fillId="0" borderId="0"/>
    <xf numFmtId="0" fontId="12" fillId="0" borderId="0">
      <alignment vertical="center"/>
    </xf>
    <xf numFmtId="0" fontId="61" fillId="9" borderId="0" applyNumberFormat="0" applyBorder="0" applyAlignment="0" applyProtection="0">
      <alignment vertical="center"/>
    </xf>
    <xf numFmtId="0" fontId="35" fillId="0" borderId="27" applyNumberFormat="0" applyFill="0" applyAlignment="0" applyProtection="0">
      <alignment vertical="center"/>
    </xf>
    <xf numFmtId="0" fontId="62" fillId="10" borderId="28" applyNumberFormat="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29" applyNumberFormat="0" applyFill="0" applyAlignment="0" applyProtection="0">
      <alignment vertical="center"/>
    </xf>
    <xf numFmtId="43" fontId="67"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67"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56" fillId="0" borderId="0"/>
  </cellStyleXfs>
  <cellXfs count="25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80" fontId="3" fillId="0" borderId="1" xfId="0" applyNumberFormat="1" applyFont="1" applyBorder="1" applyAlignment="1">
      <alignment vertical="center" wrapText="1"/>
    </xf>
    <xf numFmtId="179" fontId="3" fillId="0" borderId="1" xfId="0" applyNumberFormat="1" applyFont="1" applyBorder="1" applyAlignment="1">
      <alignment vertical="center" wrapText="1"/>
    </xf>
    <xf numFmtId="0" fontId="3" fillId="0" borderId="1" xfId="0" applyFont="1" applyBorder="1" applyAlignment="1">
      <alignment horizontal="left" vertical="center" shrinkToFit="1"/>
    </xf>
    <xf numFmtId="180" fontId="0" fillId="0" borderId="1" xfId="0" applyNumberFormat="1" applyBorder="1">
      <alignment vertical="center"/>
    </xf>
    <xf numFmtId="179" fontId="4" fillId="0" borderId="1" xfId="0" applyNumberFormat="1" applyFont="1" applyBorder="1" applyAlignment="1">
      <alignment vertical="center" wrapText="1"/>
    </xf>
    <xf numFmtId="0" fontId="4" fillId="0" borderId="1" xfId="0" applyFont="1" applyBorder="1" applyAlignment="1">
      <alignment horizontal="left" vertical="center" shrinkToFit="1"/>
    </xf>
    <xf numFmtId="0" fontId="0" fillId="0" borderId="1" xfId="0" applyBorder="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177" fontId="4" fillId="0" borderId="1" xfId="0" applyNumberFormat="1" applyFont="1" applyBorder="1" applyAlignment="1">
      <alignment horizontal="right" vertical="center" shrinkToFit="1"/>
    </xf>
    <xf numFmtId="180" fontId="4" fillId="0" borderId="1" xfId="0" applyNumberFormat="1" applyFont="1" applyBorder="1" applyAlignment="1">
      <alignment vertical="center" shrinkToFit="1"/>
    </xf>
    <xf numFmtId="0" fontId="6" fillId="0" borderId="0" xfId="0" applyFont="1" applyAlignment="1">
      <alignment horizontal="left" vertical="center" shrinkToFit="1"/>
    </xf>
    <xf numFmtId="0" fontId="4" fillId="0" borderId="0" xfId="0" applyFont="1" applyAlignment="1">
      <alignment horizontal="left" vertical="center" shrinkToFit="1"/>
    </xf>
    <xf numFmtId="0" fontId="7"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0" fillId="0" borderId="0" xfId="0" applyAlignment="1">
      <alignment horizontal="right" vertical="center"/>
    </xf>
    <xf numFmtId="182" fontId="0" fillId="0" borderId="1" xfId="0" applyNumberFormat="1" applyBorder="1" applyAlignment="1">
      <alignment horizontal="right"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4" fontId="5" fillId="0" borderId="1" xfId="6" applyNumberFormat="1" applyFont="1" applyBorder="1">
      <alignment vertical="center"/>
    </xf>
    <xf numFmtId="184" fontId="8" fillId="0" borderId="1" xfId="57" applyNumberFormat="1" applyFont="1" applyBorder="1" applyAlignment="1">
      <alignment horizontal="left" vertical="center" wrapText="1"/>
    </xf>
    <xf numFmtId="1" fontId="0" fillId="0" borderId="1" xfId="0" applyNumberFormat="1" applyBorder="1">
      <alignment vertical="center"/>
    </xf>
    <xf numFmtId="183" fontId="0" fillId="0" borderId="1" xfId="0" applyNumberFormat="1" applyBorder="1" applyAlignment="1">
      <alignment horizontal="center" vertical="center"/>
    </xf>
    <xf numFmtId="185" fontId="0" fillId="0" borderId="1" xfId="0" applyNumberFormat="1" applyBorder="1" applyAlignment="1">
      <alignment horizontal="right" vertical="center"/>
    </xf>
    <xf numFmtId="184" fontId="0" fillId="0" borderId="1" xfId="6" applyNumberFormat="1" applyFont="1" applyBorder="1">
      <alignment vertical="center"/>
    </xf>
    <xf numFmtId="1" fontId="0" fillId="0" borderId="1" xfId="0" applyNumberFormat="1" applyBorder="1" applyAlignment="1">
      <alignment horizontal="center" vertical="center"/>
    </xf>
    <xf numFmtId="0" fontId="5" fillId="0" borderId="0" xfId="0" applyFont="1">
      <alignment vertical="center"/>
    </xf>
    <xf numFmtId="2" fontId="9" fillId="0" borderId="1" xfId="1" applyNumberFormat="1" applyFont="1" applyBorder="1" applyAlignment="1">
      <alignment horizontal="center" vertical="center" wrapText="1"/>
    </xf>
    <xf numFmtId="0" fontId="10" fillId="0" borderId="1" xfId="0" applyFont="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2"/>
    </xf>
    <xf numFmtId="0" fontId="10" fillId="2" borderId="1" xfId="0" applyFont="1" applyFill="1" applyBorder="1" applyAlignment="1">
      <alignment horizontal="left" vertical="center" indent="2"/>
    </xf>
    <xf numFmtId="0" fontId="10" fillId="0" borderId="1" xfId="0" applyFont="1" applyBorder="1">
      <alignment vertical="center"/>
    </xf>
    <xf numFmtId="0" fontId="10" fillId="2" borderId="1" xfId="0" applyFont="1" applyFill="1" applyBorder="1">
      <alignment vertical="center"/>
    </xf>
    <xf numFmtId="0" fontId="11" fillId="2" borderId="1" xfId="0" applyFont="1" applyFill="1" applyBorder="1">
      <alignment vertical="center"/>
    </xf>
    <xf numFmtId="0" fontId="5" fillId="0" borderId="1" xfId="0" applyFont="1" applyBorder="1">
      <alignment vertical="center"/>
    </xf>
    <xf numFmtId="0" fontId="11" fillId="0" borderId="1" xfId="0" applyFont="1" applyBorder="1" applyAlignment="1">
      <alignment horizontal="left" vertical="center" indent="1"/>
    </xf>
    <xf numFmtId="0" fontId="12" fillId="0" borderId="0" xfId="30" applyAlignment="1">
      <alignment vertical="center"/>
    </xf>
    <xf numFmtId="0" fontId="2" fillId="3" borderId="1" xfId="17" applyFont="1" applyFill="1" applyBorder="1" applyAlignment="1">
      <alignment horizontal="center" vertical="center"/>
    </xf>
    <xf numFmtId="187"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5" fillId="3" borderId="1" xfId="17" applyFont="1" applyFill="1" applyBorder="1" applyAlignment="1">
      <alignment horizontal="center" vertical="center"/>
    </xf>
    <xf numFmtId="178" fontId="16" fillId="3" borderId="1" xfId="4" applyNumberFormat="1" applyFont="1" applyFill="1" applyBorder="1">
      <alignment vertical="center"/>
    </xf>
    <xf numFmtId="0" fontId="0" fillId="0" borderId="1" xfId="0" applyBorder="1" applyAlignment="1">
      <alignment horizontal="right" vertical="center"/>
    </xf>
    <xf numFmtId="0" fontId="15" fillId="3" borderId="1" xfId="12" applyFont="1" applyFill="1" applyBorder="1">
      <alignment vertical="center"/>
    </xf>
    <xf numFmtId="0" fontId="17" fillId="3" borderId="1" xfId="12" applyFont="1" applyFill="1" applyBorder="1" applyAlignment="1">
      <alignment horizontal="right" vertical="center"/>
    </xf>
    <xf numFmtId="0" fontId="18" fillId="3" borderId="1" xfId="12" applyFont="1" applyFill="1" applyBorder="1">
      <alignment vertical="center"/>
    </xf>
    <xf numFmtId="178" fontId="19" fillId="3" borderId="1" xfId="4" applyNumberFormat="1" applyFont="1" applyFill="1" applyBorder="1">
      <alignment vertical="center"/>
    </xf>
    <xf numFmtId="49" fontId="20" fillId="3" borderId="1" xfId="12" applyNumberFormat="1" applyFont="1" applyFill="1" applyBorder="1" applyAlignment="1">
      <alignment horizontal="right" vertical="center"/>
    </xf>
    <xf numFmtId="0" fontId="18" fillId="0" borderId="1" xfId="0" applyFont="1" applyBorder="1" applyAlignment="1">
      <alignment horizontal="left" vertical="center" shrinkToFit="1"/>
    </xf>
    <xf numFmtId="187" fontId="67" fillId="3" borderId="1" xfId="12" applyNumberFormat="1" applyFill="1" applyBorder="1" applyAlignment="1">
      <alignment horizontal="center" vertical="center"/>
    </xf>
    <xf numFmtId="0" fontId="15" fillId="3" borderId="1" xfId="43" applyFont="1" applyFill="1" applyBorder="1" applyAlignment="1">
      <alignment horizontal="center" vertical="center"/>
    </xf>
    <xf numFmtId="186" fontId="15" fillId="3" borderId="1" xfId="12" applyNumberFormat="1" applyFont="1" applyFill="1" applyBorder="1">
      <alignment vertical="center"/>
    </xf>
    <xf numFmtId="0" fontId="18" fillId="3" borderId="1" xfId="12" applyFont="1" applyFill="1" applyBorder="1" applyAlignment="1">
      <alignment vertical="center" wrapText="1"/>
    </xf>
    <xf numFmtId="176" fontId="18" fillId="0" borderId="1" xfId="2" applyNumberFormat="1" applyFont="1" applyFill="1" applyBorder="1" applyAlignment="1">
      <alignment horizontal="left" vertical="center" shrinkToFit="1"/>
    </xf>
    <xf numFmtId="0" fontId="21" fillId="3" borderId="1" xfId="12" applyFont="1" applyFill="1" applyBorder="1" applyAlignment="1"/>
    <xf numFmtId="176" fontId="18" fillId="0" borderId="1" xfId="2" applyNumberFormat="1" applyFont="1" applyFill="1" applyBorder="1" applyAlignment="1" applyProtection="1">
      <alignment horizontal="left" vertical="center" shrinkToFit="1"/>
    </xf>
    <xf numFmtId="187" fontId="20" fillId="3" borderId="1" xfId="31" applyNumberFormat="1" applyFont="1" applyFill="1" applyBorder="1" applyAlignment="1">
      <alignment horizontal="right" vertical="center"/>
    </xf>
    <xf numFmtId="0" fontId="22" fillId="3" borderId="1" xfId="0" applyFont="1" applyFill="1" applyBorder="1" applyAlignment="1">
      <alignment horizontal="left" vertical="center"/>
    </xf>
    <xf numFmtId="178" fontId="19" fillId="0" borderId="1" xfId="4" applyNumberFormat="1" applyFont="1" applyFill="1" applyBorder="1">
      <alignment vertical="center"/>
    </xf>
    <xf numFmtId="0" fontId="24" fillId="0" borderId="0" xfId="0" applyFont="1" applyAlignment="1">
      <alignment horizontal="right"/>
    </xf>
    <xf numFmtId="178" fontId="5" fillId="0" borderId="1" xfId="4" applyNumberFormat="1" applyFont="1" applyBorder="1">
      <alignment vertical="center"/>
    </xf>
    <xf numFmtId="0" fontId="18" fillId="3" borderId="4" xfId="44" applyFont="1" applyFill="1" applyBorder="1" applyAlignment="1">
      <alignment horizontal="left" vertical="center"/>
    </xf>
    <xf numFmtId="178" fontId="0" fillId="0" borderId="5" xfId="4" applyNumberFormat="1" applyFont="1" applyFill="1" applyBorder="1">
      <alignment vertical="center"/>
    </xf>
    <xf numFmtId="178" fontId="25" fillId="0" borderId="5" xfId="4" applyNumberFormat="1" applyFont="1" applyFill="1" applyBorder="1">
      <alignment vertical="center"/>
    </xf>
    <xf numFmtId="0" fontId="18" fillId="0" borderId="4" xfId="44" applyFont="1" applyBorder="1" applyAlignment="1">
      <alignment horizontal="left" vertical="center"/>
    </xf>
    <xf numFmtId="0" fontId="18" fillId="3" borderId="6" xfId="44" applyFont="1" applyFill="1" applyBorder="1" applyAlignment="1">
      <alignment horizontal="left" vertical="center"/>
    </xf>
    <xf numFmtId="178" fontId="25" fillId="0" borderId="7" xfId="4" applyNumberFormat="1" applyFont="1" applyFill="1" applyBorder="1">
      <alignment vertical="center"/>
    </xf>
    <xf numFmtId="0" fontId="24" fillId="0" borderId="3" xfId="0" applyFont="1" applyBorder="1" applyAlignment="1">
      <alignment horizontal="right" vertical="center"/>
    </xf>
    <xf numFmtId="0" fontId="5" fillId="0" borderId="1" xfId="0" applyFont="1" applyBorder="1" applyAlignment="1">
      <alignment horizontal="center" vertical="center"/>
    </xf>
    <xf numFmtId="178" fontId="5" fillId="0" borderId="1" xfId="0" applyNumberFormat="1" applyFont="1" applyBorder="1">
      <alignment vertical="center"/>
    </xf>
    <xf numFmtId="0" fontId="8" fillId="0" borderId="1" xfId="58" applyFont="1" applyBorder="1" applyAlignment="1">
      <alignment horizontal="center" vertical="center" wrapText="1"/>
    </xf>
    <xf numFmtId="178" fontId="0" fillId="0" borderId="1" xfId="4" applyNumberFormat="1" applyFont="1" applyBorder="1">
      <alignment vertical="center"/>
    </xf>
    <xf numFmtId="186" fontId="9" fillId="0" borderId="10" xfId="43" applyNumberFormat="1" applyFont="1" applyBorder="1" applyAlignment="1">
      <alignment horizontal="center" vertical="center" shrinkToFit="1"/>
    </xf>
    <xf numFmtId="186" fontId="9" fillId="3" borderId="11" xfId="43" applyNumberFormat="1" applyFont="1" applyFill="1" applyBorder="1" applyAlignment="1">
      <alignment horizontal="center" vertical="center" shrinkToFit="1"/>
    </xf>
    <xf numFmtId="186" fontId="9" fillId="3" borderId="12" xfId="43" applyNumberFormat="1" applyFont="1" applyFill="1" applyBorder="1" applyAlignment="1">
      <alignment horizontal="center" vertical="center" shrinkToFit="1"/>
    </xf>
    <xf numFmtId="3" fontId="3" fillId="0" borderId="4" xfId="30" applyNumberFormat="1" applyFont="1" applyBorder="1" applyAlignment="1">
      <alignment vertical="center"/>
    </xf>
    <xf numFmtId="186" fontId="15" fillId="0" borderId="1" xfId="17" applyNumberFormat="1" applyFont="1" applyBorder="1" applyAlignment="1">
      <alignment horizontal="right" vertical="center" shrinkToFit="1"/>
    </xf>
    <xf numFmtId="3" fontId="3" fillId="0" borderId="1" xfId="30" applyNumberFormat="1" applyFont="1" applyBorder="1" applyAlignment="1">
      <alignment horizontal="left" vertical="center" indent="1"/>
    </xf>
    <xf numFmtId="186" fontId="15" fillId="0" borderId="5" xfId="17" applyNumberFormat="1" applyFont="1" applyBorder="1" applyAlignment="1">
      <alignment horizontal="right" vertical="center" shrinkToFit="1"/>
    </xf>
    <xf numFmtId="3" fontId="24" fillId="0" borderId="4" xfId="30" applyNumberFormat="1" applyFont="1" applyBorder="1" applyAlignment="1">
      <alignment vertical="center"/>
    </xf>
    <xf numFmtId="186" fontId="8" fillId="3" borderId="1" xfId="17" applyNumberFormat="1" applyFont="1" applyFill="1" applyBorder="1" applyAlignment="1">
      <alignment horizontal="right" vertical="center" shrinkToFit="1"/>
    </xf>
    <xf numFmtId="3" fontId="24" fillId="3" borderId="1" xfId="30" applyNumberFormat="1" applyFont="1" applyFill="1" applyBorder="1" applyAlignment="1">
      <alignment horizontal="left" vertical="center" indent="1"/>
    </xf>
    <xf numFmtId="186" fontId="8" fillId="3" borderId="5" xfId="17" applyNumberFormat="1" applyFont="1" applyFill="1" applyBorder="1" applyAlignment="1">
      <alignment horizontal="right" vertical="center" shrinkToFit="1"/>
    </xf>
    <xf numFmtId="3" fontId="24" fillId="0" borderId="1" xfId="30" applyNumberFormat="1" applyFont="1" applyBorder="1" applyAlignment="1">
      <alignment horizontal="left" vertical="center" indent="1"/>
    </xf>
    <xf numFmtId="186" fontId="26" fillId="3" borderId="1" xfId="43" applyNumberFormat="1" applyFont="1" applyFill="1" applyBorder="1" applyAlignment="1">
      <alignment vertical="center" shrinkToFit="1"/>
    </xf>
    <xf numFmtId="186" fontId="26" fillId="3" borderId="5" xfId="43" applyNumberFormat="1" applyFont="1" applyFill="1" applyBorder="1" applyAlignment="1">
      <alignment vertical="center" shrinkToFit="1"/>
    </xf>
    <xf numFmtId="3" fontId="24" fillId="0" borderId="6" xfId="30" applyNumberFormat="1" applyFont="1" applyBorder="1" applyAlignment="1">
      <alignment vertical="center"/>
    </xf>
    <xf numFmtId="186" fontId="8" fillId="3" borderId="13" xfId="17" applyNumberFormat="1" applyFont="1" applyFill="1" applyBorder="1" applyAlignment="1">
      <alignment horizontal="right" vertical="center" shrinkToFit="1"/>
    </xf>
    <xf numFmtId="186" fontId="26" fillId="3" borderId="13" xfId="43" applyNumberFormat="1" applyFont="1" applyFill="1" applyBorder="1" applyAlignment="1">
      <alignment vertical="center" shrinkToFit="1"/>
    </xf>
    <xf numFmtId="186" fontId="26" fillId="3" borderId="7" xfId="43" applyNumberFormat="1" applyFont="1" applyFill="1" applyBorder="1" applyAlignment="1">
      <alignment vertical="center" shrinkToFit="1"/>
    </xf>
    <xf numFmtId="0" fontId="8" fillId="0" borderId="0" xfId="17" applyFont="1" applyAlignment="1">
      <alignment horizontal="center" vertical="center"/>
    </xf>
    <xf numFmtId="0" fontId="67" fillId="0" borderId="0" xfId="17" applyAlignment="1">
      <alignment horizontal="right" vertical="center"/>
    </xf>
    <xf numFmtId="0" fontId="2" fillId="0" borderId="10" xfId="43" applyFont="1" applyBorder="1" applyAlignment="1">
      <alignment horizontal="center" vertical="center"/>
    </xf>
    <xf numFmtId="187" fontId="27" fillId="0" borderId="12" xfId="43" applyNumberFormat="1" applyFont="1" applyBorder="1" applyAlignment="1">
      <alignment horizontal="center" vertical="center"/>
    </xf>
    <xf numFmtId="0" fontId="15" fillId="0" borderId="4" xfId="43" applyFont="1" applyBorder="1" applyAlignment="1">
      <alignment horizontal="center" vertical="center"/>
    </xf>
    <xf numFmtId="178" fontId="5" fillId="0" borderId="5" xfId="4" applyNumberFormat="1" applyFont="1" applyFill="1" applyBorder="1" applyAlignment="1">
      <alignment horizontal="center" vertical="center"/>
    </xf>
    <xf numFmtId="0" fontId="3" fillId="0" borderId="4" xfId="0" applyFont="1" applyBorder="1" applyAlignment="1">
      <alignment horizontal="left" vertical="center"/>
    </xf>
    <xf numFmtId="178" fontId="0" fillId="0" borderId="5" xfId="4" applyNumberFormat="1" applyFont="1" applyFill="1" applyBorder="1" applyAlignment="1" applyProtection="1">
      <alignment horizontal="center" vertical="center"/>
    </xf>
    <xf numFmtId="0" fontId="24" fillId="0" borderId="4" xfId="0" applyFont="1" applyBorder="1" applyAlignment="1">
      <alignment horizontal="left" vertical="center"/>
    </xf>
    <xf numFmtId="0" fontId="24" fillId="0" borderId="6" xfId="0" applyFont="1" applyBorder="1" applyAlignment="1">
      <alignment horizontal="left" vertical="center"/>
    </xf>
    <xf numFmtId="178" fontId="0" fillId="0" borderId="7" xfId="4" applyNumberFormat="1" applyFont="1" applyFill="1" applyBorder="1" applyAlignment="1" applyProtection="1">
      <alignment horizontal="center" vertical="center"/>
    </xf>
    <xf numFmtId="0" fontId="2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4" xfId="0" applyFont="1" applyBorder="1" applyAlignment="1">
      <alignment horizontal="center" vertical="center" wrapText="1"/>
    </xf>
    <xf numFmtId="180"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1" fillId="2" borderId="4" xfId="0" applyFont="1" applyFill="1" applyBorder="1" applyAlignment="1">
      <alignment vertical="center" wrapText="1"/>
    </xf>
    <xf numFmtId="0" fontId="10" fillId="0" borderId="4" xfId="0" applyFont="1" applyBorder="1" applyAlignment="1">
      <alignment vertical="center" wrapText="1"/>
    </xf>
    <xf numFmtId="0" fontId="0" fillId="0" borderId="5" xfId="0" applyBorder="1" applyAlignment="1">
      <alignment horizontal="right" vertical="center"/>
    </xf>
    <xf numFmtId="0" fontId="11" fillId="0" borderId="4" xfId="0" applyFont="1" applyBorder="1" applyAlignment="1">
      <alignment vertical="center" wrapText="1"/>
    </xf>
    <xf numFmtId="186" fontId="8" fillId="0" borderId="4" xfId="0" applyNumberFormat="1" applyFont="1" applyBorder="1" applyAlignment="1">
      <alignment horizontal="left" vertical="center" shrinkToFit="1"/>
    </xf>
    <xf numFmtId="0" fontId="8" fillId="0" borderId="4" xfId="0" applyFont="1" applyBorder="1" applyAlignment="1">
      <alignment vertical="center" wrapText="1"/>
    </xf>
    <xf numFmtId="0" fontId="10" fillId="0" borderId="6" xfId="0" applyFont="1" applyBorder="1" applyAlignment="1">
      <alignment vertical="center" wrapText="1"/>
    </xf>
    <xf numFmtId="180" fontId="0" fillId="0" borderId="13" xfId="0" applyNumberForma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186" fontId="11" fillId="0" borderId="4" xfId="0" applyNumberFormat="1" applyFont="1" applyBorder="1" applyAlignment="1">
      <alignment horizontal="center" vertical="center" wrapText="1"/>
    </xf>
    <xf numFmtId="186" fontId="11" fillId="2" borderId="4" xfId="0" applyNumberFormat="1" applyFont="1" applyFill="1" applyBorder="1" applyAlignment="1">
      <alignment vertical="center" wrapText="1"/>
    </xf>
    <xf numFmtId="10" fontId="0" fillId="0" borderId="1" xfId="0" applyNumberFormat="1" applyBorder="1" applyAlignment="1">
      <alignment horizontal="right" vertical="center"/>
    </xf>
    <xf numFmtId="10" fontId="0" fillId="0" borderId="5" xfId="0" applyNumberFormat="1" applyBorder="1" applyAlignment="1">
      <alignment horizontal="right" vertical="center"/>
    </xf>
    <xf numFmtId="0" fontId="10" fillId="0" borderId="15" xfId="0" applyFont="1" applyBorder="1" applyAlignment="1">
      <alignment vertical="center" wrapText="1"/>
    </xf>
    <xf numFmtId="49" fontId="0" fillId="0" borderId="1" xfId="0" applyNumberFormat="1" applyBorder="1" applyAlignment="1">
      <alignment horizontal="right" vertical="center"/>
    </xf>
    <xf numFmtId="49" fontId="0" fillId="0" borderId="5" xfId="0" applyNumberFormat="1" applyBorder="1" applyAlignment="1">
      <alignment horizontal="right" vertical="center"/>
    </xf>
    <xf numFmtId="0" fontId="8" fillId="0" borderId="15" xfId="0" applyFont="1" applyBorder="1" applyAlignment="1">
      <alignment vertical="center" wrapText="1"/>
    </xf>
    <xf numFmtId="186" fontId="11" fillId="0" borderId="4" xfId="0" applyNumberFormat="1" applyFont="1" applyBorder="1" applyAlignment="1">
      <alignment vertical="center" wrapText="1"/>
    </xf>
    <xf numFmtId="186" fontId="10" fillId="0" borderId="4" xfId="0" applyNumberFormat="1" applyFont="1" applyBorder="1" applyAlignment="1">
      <alignment vertical="center" wrapText="1"/>
    </xf>
    <xf numFmtId="186" fontId="8" fillId="0" borderId="6" xfId="0" applyNumberFormat="1" applyFont="1" applyBorder="1" applyAlignment="1">
      <alignment horizontal="left" vertical="center" shrinkToFit="1"/>
    </xf>
    <xf numFmtId="180" fontId="8" fillId="0" borderId="13" xfId="0" applyNumberFormat="1" applyFont="1" applyBorder="1">
      <alignment vertical="center"/>
    </xf>
    <xf numFmtId="0" fontId="13" fillId="0" borderId="0" xfId="0" applyFont="1" applyAlignment="1">
      <alignment horizontal="left" vertical="center" wrapText="1"/>
    </xf>
    <xf numFmtId="0" fontId="30" fillId="0" borderId="1" xfId="0" applyFont="1" applyBorder="1" applyAlignment="1">
      <alignment horizontal="center" vertical="center"/>
    </xf>
    <xf numFmtId="186" fontId="15" fillId="0" borderId="1" xfId="0" applyNumberFormat="1" applyFont="1" applyBorder="1" applyAlignment="1">
      <alignment vertical="center" shrinkToFit="1"/>
    </xf>
    <xf numFmtId="0" fontId="5" fillId="3" borderId="4" xfId="44" applyFont="1" applyFill="1" applyBorder="1">
      <alignment vertical="center"/>
    </xf>
    <xf numFmtId="178" fontId="31" fillId="0" borderId="5" xfId="4" applyNumberFormat="1" applyFont="1" applyFill="1" applyBorder="1" applyAlignment="1">
      <alignment horizontal="center" vertical="center"/>
    </xf>
    <xf numFmtId="0" fontId="67" fillId="3" borderId="4" xfId="44" applyFill="1" applyBorder="1" applyAlignment="1">
      <alignment horizontal="left" vertical="center" indent="1"/>
    </xf>
    <xf numFmtId="178" fontId="32" fillId="0" borderId="5" xfId="4" applyNumberFormat="1" applyFont="1" applyFill="1" applyBorder="1" applyAlignment="1">
      <alignment horizontal="center" vertical="center"/>
    </xf>
    <xf numFmtId="0" fontId="5" fillId="3" borderId="4" xfId="44" applyFont="1" applyFill="1" applyBorder="1" applyAlignment="1">
      <alignment horizontal="left" vertical="center"/>
    </xf>
    <xf numFmtId="0" fontId="0" fillId="0" borderId="16" xfId="0" applyBorder="1" applyAlignment="1">
      <alignment horizontal="left" vertical="center" indent="1"/>
    </xf>
    <xf numFmtId="0" fontId="5" fillId="0" borderId="15" xfId="0" applyFont="1" applyBorder="1" applyAlignment="1">
      <alignment horizontal="center" vertical="center"/>
    </xf>
    <xf numFmtId="186" fontId="8" fillId="0" borderId="15" xfId="0" applyNumberFormat="1" applyFont="1" applyBorder="1" applyAlignment="1">
      <alignment vertical="center" shrinkToFit="1"/>
    </xf>
    <xf numFmtId="186" fontId="8" fillId="0" borderId="1" xfId="0" applyNumberFormat="1" applyFont="1" applyBorder="1" applyAlignment="1">
      <alignment vertical="center" shrinkToFit="1"/>
    </xf>
    <xf numFmtId="0" fontId="33" fillId="0" borderId="1" xfId="0" applyFont="1" applyBorder="1" applyAlignment="1">
      <alignment horizontal="center" vertical="center"/>
    </xf>
    <xf numFmtId="0" fontId="33" fillId="0" borderId="1" xfId="0" applyFont="1" applyBorder="1">
      <alignment vertical="center"/>
    </xf>
    <xf numFmtId="3" fontId="33" fillId="0" borderId="1" xfId="0" applyNumberFormat="1" applyFont="1" applyBorder="1" applyAlignment="1">
      <alignment horizontal="right" vertical="center"/>
    </xf>
    <xf numFmtId="0" fontId="22" fillId="0" borderId="1" xfId="0" applyFont="1" applyBorder="1">
      <alignment vertical="center"/>
    </xf>
    <xf numFmtId="3" fontId="22" fillId="0" borderId="1" xfId="0" applyNumberFormat="1" applyFont="1" applyBorder="1" applyAlignment="1">
      <alignment horizontal="right" vertical="center"/>
    </xf>
    <xf numFmtId="3" fontId="22" fillId="4" borderId="1" xfId="0" applyNumberFormat="1" applyFont="1" applyFill="1" applyBorder="1" applyAlignment="1">
      <alignment horizontal="right" vertical="center"/>
    </xf>
    <xf numFmtId="0" fontId="22" fillId="0" borderId="0" xfId="0" applyFont="1">
      <alignment vertical="center"/>
    </xf>
    <xf numFmtId="3" fontId="5" fillId="0" borderId="1" xfId="0" applyNumberFormat="1" applyFont="1" applyBorder="1">
      <alignment vertical="center"/>
    </xf>
    <xf numFmtId="3" fontId="0" fillId="0" borderId="1" xfId="0" applyNumberFormat="1" applyBorder="1">
      <alignment vertical="center"/>
    </xf>
    <xf numFmtId="0" fontId="34" fillId="0" borderId="0" xfId="0" applyFont="1">
      <alignment vertical="center"/>
    </xf>
    <xf numFmtId="0" fontId="1" fillId="0" borderId="14" xfId="0" applyFont="1" applyBorder="1" applyAlignment="1">
      <alignment horizontal="center" vertical="center"/>
    </xf>
    <xf numFmtId="0" fontId="2" fillId="3" borderId="10" xfId="17" applyFont="1" applyFill="1" applyBorder="1" applyAlignment="1">
      <alignment horizontal="center" vertical="center"/>
    </xf>
    <xf numFmtId="187" fontId="2" fillId="3" borderId="11" xfId="39" applyNumberFormat="1" applyFont="1" applyFill="1" applyBorder="1" applyAlignment="1" applyProtection="1">
      <alignment horizontal="center" vertical="center" wrapText="1"/>
      <protection locked="0"/>
    </xf>
    <xf numFmtId="187" fontId="2" fillId="3" borderId="17" xfId="39" applyNumberFormat="1" applyFont="1" applyFill="1" applyBorder="1" applyAlignment="1" applyProtection="1">
      <alignment horizontal="center" vertical="center" wrapText="1"/>
      <protection locked="0"/>
    </xf>
    <xf numFmtId="0" fontId="15" fillId="3" borderId="4" xfId="17" applyFont="1" applyFill="1" applyBorder="1" applyAlignment="1">
      <alignment horizontal="center" vertical="center"/>
    </xf>
    <xf numFmtId="178" fontId="35" fillId="3" borderId="1" xfId="4" applyNumberFormat="1" applyFont="1" applyFill="1" applyBorder="1" applyAlignment="1">
      <alignment horizontal="right" vertical="center"/>
    </xf>
    <xf numFmtId="0" fontId="15" fillId="3" borderId="4" xfId="56" applyFont="1" applyFill="1" applyBorder="1" applyAlignment="1" applyProtection="1">
      <alignment horizontal="left" vertical="center" wrapText="1"/>
      <protection locked="0"/>
    </xf>
    <xf numFmtId="10" fontId="5" fillId="0" borderId="1" xfId="0" applyNumberFormat="1" applyFont="1" applyBorder="1" applyAlignment="1">
      <alignment horizontal="right" vertical="center"/>
    </xf>
    <xf numFmtId="0" fontId="5" fillId="3" borderId="4" xfId="17" applyFont="1" applyFill="1" applyBorder="1">
      <alignment vertical="center"/>
    </xf>
    <xf numFmtId="0" fontId="67" fillId="3" borderId="4" xfId="17" applyFill="1" applyBorder="1">
      <alignment vertical="center"/>
    </xf>
    <xf numFmtId="178" fontId="36" fillId="3" borderId="1" xfId="4" applyNumberFormat="1" applyFont="1" applyFill="1" applyBorder="1" applyAlignment="1">
      <alignment horizontal="right" vertical="center"/>
    </xf>
    <xf numFmtId="3" fontId="0" fillId="0" borderId="1" xfId="0" applyNumberFormat="1" applyBorder="1" applyAlignment="1">
      <alignment horizontal="right" vertical="center"/>
    </xf>
    <xf numFmtId="0" fontId="36" fillId="3" borderId="4" xfId="29" applyFont="1" applyFill="1" applyBorder="1">
      <alignment vertical="center"/>
    </xf>
    <xf numFmtId="0" fontId="67" fillId="0" borderId="4" xfId="17" applyBorder="1">
      <alignment vertical="center"/>
    </xf>
    <xf numFmtId="0" fontId="36" fillId="3" borderId="4" xfId="19" applyFont="1" applyFill="1" applyBorder="1">
      <alignment vertical="center"/>
    </xf>
    <xf numFmtId="178" fontId="36" fillId="0" borderId="1" xfId="4" applyNumberFormat="1" applyFont="1" applyFill="1" applyBorder="1" applyAlignment="1">
      <alignment horizontal="right" vertical="center"/>
    </xf>
    <xf numFmtId="0" fontId="67" fillId="3" borderId="4" xfId="19" applyFill="1" applyBorder="1">
      <alignment vertical="center"/>
    </xf>
    <xf numFmtId="0" fontId="36" fillId="3" borderId="6" xfId="19" applyFont="1" applyFill="1" applyBorder="1">
      <alignment vertical="center"/>
    </xf>
    <xf numFmtId="178" fontId="36" fillId="3" borderId="13" xfId="4" applyNumberFormat="1" applyFont="1" applyFill="1" applyBorder="1" applyAlignment="1">
      <alignment horizontal="right" vertical="center"/>
    </xf>
    <xf numFmtId="10" fontId="0" fillId="0" borderId="13" xfId="0" applyNumberFormat="1" applyBorder="1" applyAlignment="1">
      <alignment horizontal="right" vertical="center"/>
    </xf>
    <xf numFmtId="0" fontId="2" fillId="3" borderId="18" xfId="17" applyFont="1" applyFill="1" applyBorder="1" applyAlignment="1">
      <alignment horizontal="center" vertical="center"/>
    </xf>
    <xf numFmtId="187" fontId="2" fillId="3" borderId="12" xfId="39" applyNumberFormat="1" applyFont="1" applyFill="1" applyBorder="1" applyAlignment="1" applyProtection="1">
      <alignment horizontal="center" vertical="center" wrapText="1"/>
      <protection locked="0"/>
    </xf>
    <xf numFmtId="0" fontId="15" fillId="3" borderId="1" xfId="56" applyFont="1" applyFill="1" applyBorder="1" applyAlignment="1" applyProtection="1">
      <alignment horizontal="left" vertical="center" wrapText="1"/>
      <protection locked="0"/>
    </xf>
    <xf numFmtId="181" fontId="5" fillId="0" borderId="1" xfId="0" applyNumberFormat="1" applyFont="1" applyBorder="1" applyAlignment="1">
      <alignment horizontal="right" vertical="center"/>
    </xf>
    <xf numFmtId="181" fontId="5" fillId="0" borderId="5" xfId="0" applyNumberFormat="1" applyFont="1" applyBorder="1" applyAlignment="1">
      <alignment horizontal="right" vertical="center"/>
    </xf>
    <xf numFmtId="0" fontId="36" fillId="3" borderId="1" xfId="29" applyFont="1" applyFill="1" applyBorder="1">
      <alignment vertical="center"/>
    </xf>
    <xf numFmtId="181" fontId="0" fillId="0" borderId="1" xfId="0" applyNumberFormat="1" applyBorder="1" applyAlignment="1">
      <alignment horizontal="right" vertical="center"/>
    </xf>
    <xf numFmtId="181" fontId="0" fillId="0" borderId="5" xfId="0" applyNumberFormat="1" applyBorder="1" applyAlignment="1">
      <alignment horizontal="right" vertical="center"/>
    </xf>
    <xf numFmtId="186" fontId="36" fillId="3" borderId="1" xfId="4" applyNumberFormat="1" applyFont="1" applyFill="1" applyBorder="1" applyAlignment="1">
      <alignment horizontal="right" vertical="center"/>
    </xf>
    <xf numFmtId="0" fontId="35" fillId="3" borderId="1" xfId="29" applyFont="1" applyFill="1" applyBorder="1">
      <alignment vertical="center"/>
    </xf>
    <xf numFmtId="0" fontId="36" fillId="3" borderId="1" xfId="19" applyFont="1" applyFill="1" applyBorder="1">
      <alignment vertical="center"/>
    </xf>
    <xf numFmtId="0" fontId="36" fillId="3" borderId="1" xfId="19" applyFont="1" applyFill="1" applyBorder="1" applyAlignment="1">
      <alignment vertical="center" wrapText="1"/>
    </xf>
    <xf numFmtId="177" fontId="67" fillId="3" borderId="1" xfId="17" applyNumberFormat="1" applyFill="1" applyBorder="1" applyAlignment="1">
      <alignment horizontal="right" vertical="center"/>
    </xf>
    <xf numFmtId="0" fontId="67" fillId="3" borderId="1" xfId="17" applyFill="1" applyBorder="1" applyAlignment="1">
      <alignment horizontal="right" vertical="center"/>
    </xf>
    <xf numFmtId="0" fontId="36" fillId="3" borderId="13" xfId="19" applyFont="1" applyFill="1" applyBorder="1">
      <alignment vertical="center"/>
    </xf>
    <xf numFmtId="0" fontId="67" fillId="3" borderId="13" xfId="17" applyFill="1" applyBorder="1" applyAlignment="1">
      <alignment horizontal="right" vertical="center"/>
    </xf>
    <xf numFmtId="0" fontId="0" fillId="0" borderId="13" xfId="0" applyBorder="1" applyAlignment="1">
      <alignment horizontal="right" vertical="center"/>
    </xf>
    <xf numFmtId="0" fontId="0" fillId="0" borderId="7" xfId="0" applyBorder="1" applyAlignment="1">
      <alignment horizontal="right" vertical="center"/>
    </xf>
    <xf numFmtId="181" fontId="5" fillId="0" borderId="1" xfId="6" applyNumberFormat="1" applyFont="1" applyFill="1" applyBorder="1">
      <alignment vertical="center"/>
    </xf>
    <xf numFmtId="0" fontId="24" fillId="0" borderId="4" xfId="59" applyFont="1" applyBorder="1" applyProtection="1">
      <alignment vertical="center"/>
      <protection locked="0"/>
    </xf>
    <xf numFmtId="178" fontId="24" fillId="0" borderId="1" xfId="4" applyNumberFormat="1" applyFont="1" applyBorder="1" applyAlignment="1">
      <alignment horizontal="right" vertical="center"/>
    </xf>
    <xf numFmtId="181" fontId="0" fillId="0" borderId="1" xfId="6" applyNumberFormat="1" applyFont="1" applyFill="1" applyBorder="1" applyAlignment="1">
      <alignment horizontal="right" vertical="center"/>
    </xf>
    <xf numFmtId="0" fontId="24" fillId="0" borderId="19" xfId="59" applyFont="1" applyBorder="1" applyProtection="1">
      <alignment vertical="center"/>
      <protection locked="0"/>
    </xf>
    <xf numFmtId="178" fontId="24" fillId="0" borderId="20" xfId="4" applyNumberFormat="1" applyFont="1" applyBorder="1" applyAlignment="1">
      <alignment horizontal="right" vertical="center"/>
    </xf>
    <xf numFmtId="0" fontId="3" fillId="0" borderId="1" xfId="59" applyFont="1" applyBorder="1" applyProtection="1">
      <alignment vertical="center"/>
      <protection locked="0"/>
    </xf>
    <xf numFmtId="178"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1" fontId="5" fillId="0" borderId="1" xfId="6" applyNumberFormat="1" applyFont="1" applyFill="1" applyBorder="1" applyAlignment="1">
      <alignment horizontal="right" vertical="center"/>
    </xf>
    <xf numFmtId="184" fontId="5" fillId="0" borderId="1" xfId="6" applyNumberFormat="1" applyFont="1" applyFill="1" applyBorder="1" applyAlignment="1">
      <alignment horizontal="right" vertical="center"/>
    </xf>
    <xf numFmtId="0" fontId="22" fillId="0" borderId="1" xfId="0" applyFont="1" applyBorder="1" applyAlignment="1">
      <alignment horizontal="left" vertical="center"/>
    </xf>
    <xf numFmtId="178" fontId="22" fillId="0" borderId="1" xfId="0" applyNumberFormat="1" applyFont="1" applyBorder="1" applyAlignment="1">
      <alignment horizontal="right" vertical="center"/>
    </xf>
    <xf numFmtId="178" fontId="24" fillId="0" borderId="1" xfId="4" applyNumberFormat="1" applyFont="1" applyFill="1" applyBorder="1" applyAlignment="1">
      <alignment horizontal="right" vertical="center"/>
    </xf>
    <xf numFmtId="0" fontId="24" fillId="0" borderId="1" xfId="23" applyFont="1" applyBorder="1" applyProtection="1">
      <alignment vertical="center"/>
      <protection locked="0"/>
    </xf>
    <xf numFmtId="0" fontId="3" fillId="0" borderId="1" xfId="23" applyFont="1" applyBorder="1" applyProtection="1">
      <alignment vertical="center"/>
      <protection locked="0"/>
    </xf>
    <xf numFmtId="0" fontId="12" fillId="0" borderId="0" xfId="28" applyAlignment="1">
      <alignment vertical="center"/>
    </xf>
    <xf numFmtId="0" fontId="38" fillId="0" borderId="0" xfId="28" applyFont="1" applyAlignment="1">
      <alignment horizontal="left" vertical="center"/>
    </xf>
    <xf numFmtId="0" fontId="12" fillId="0" borderId="0" xfId="28" applyAlignment="1">
      <alignment horizontal="left" vertical="center"/>
    </xf>
    <xf numFmtId="0" fontId="39" fillId="0" borderId="0" xfId="28" applyFont="1" applyAlignment="1">
      <alignment vertical="center"/>
    </xf>
    <xf numFmtId="0" fontId="40" fillId="0" borderId="0" xfId="28" applyFont="1" applyAlignment="1">
      <alignment vertical="center"/>
    </xf>
    <xf numFmtId="0" fontId="0" fillId="0" borderId="0" xfId="0" applyAlignment="1"/>
    <xf numFmtId="0" fontId="38" fillId="0" borderId="0" xfId="0" applyFont="1">
      <alignment vertical="center"/>
    </xf>
    <xf numFmtId="0" fontId="42" fillId="0" borderId="0" xfId="0" applyFont="1">
      <alignment vertical="center"/>
    </xf>
    <xf numFmtId="0" fontId="43" fillId="0" borderId="0" xfId="0" applyFont="1">
      <alignment vertical="center"/>
    </xf>
    <xf numFmtId="0" fontId="45" fillId="0" borderId="0" xfId="0" applyFont="1">
      <alignment vertical="center"/>
    </xf>
    <xf numFmtId="0" fontId="46" fillId="0" borderId="0" xfId="0" applyFont="1">
      <alignment vertical="center"/>
    </xf>
    <xf numFmtId="0" fontId="41" fillId="0" borderId="0" xfId="0" applyFont="1">
      <alignment vertical="center"/>
    </xf>
    <xf numFmtId="0" fontId="45" fillId="0" borderId="0" xfId="0" applyFont="1" applyAlignment="1"/>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1" fillId="0" borderId="0" xfId="0" applyFont="1" applyAlignment="1">
      <alignment horizontal="left" vertical="center"/>
    </xf>
    <xf numFmtId="0" fontId="48" fillId="0" borderId="0" xfId="0" applyFont="1" applyAlignment="1">
      <alignment horizontal="center" vertical="center"/>
    </xf>
    <xf numFmtId="0" fontId="44" fillId="0" borderId="0" xfId="0" applyFont="1" applyAlignment="1">
      <alignment horizontal="center" vertical="center"/>
    </xf>
    <xf numFmtId="0" fontId="47" fillId="0" borderId="0" xfId="0" applyFont="1" applyAlignment="1">
      <alignment horizontal="center" vertical="center"/>
    </xf>
    <xf numFmtId="0" fontId="37" fillId="0" borderId="0" xfId="28"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left" vertical="top" wrapText="1"/>
    </xf>
    <xf numFmtId="0" fontId="23" fillId="0" borderId="0" xfId="0" applyFont="1" applyAlignment="1">
      <alignment horizontal="center" vertical="center"/>
    </xf>
    <xf numFmtId="0" fontId="1" fillId="0" borderId="0" xfId="0" applyFont="1" applyAlignment="1">
      <alignment horizontal="center" vertical="center" wrapText="1"/>
    </xf>
    <xf numFmtId="0" fontId="20" fillId="0" borderId="0" xfId="58" applyFont="1" applyAlignment="1">
      <alignment horizontal="left" vertical="center" wrapText="1"/>
    </xf>
    <xf numFmtId="0" fontId="0" fillId="0" borderId="14" xfId="0" applyBorder="1" applyAlignment="1">
      <alignment horizontal="right" vertical="center"/>
    </xf>
    <xf numFmtId="0" fontId="1" fillId="0" borderId="0" xfId="30" applyFont="1" applyAlignment="1">
      <alignment horizontal="center" vertical="center" wrapText="1"/>
    </xf>
    <xf numFmtId="0" fontId="28" fillId="0" borderId="0" xfId="30" applyFont="1" applyAlignment="1">
      <alignment horizontal="left" vertical="top" wrapText="1"/>
    </xf>
    <xf numFmtId="0" fontId="8" fillId="0" borderId="8" xfId="58" applyFont="1" applyBorder="1" applyAlignment="1">
      <alignment horizontal="left" vertical="center" wrapText="1"/>
    </xf>
    <xf numFmtId="0" fontId="8" fillId="0" borderId="9" xfId="58" applyFont="1" applyBorder="1" applyAlignment="1">
      <alignment horizontal="left" vertical="center" wrapText="1"/>
    </xf>
    <xf numFmtId="0" fontId="0" fillId="0" borderId="0" xfId="0" applyAlignment="1">
      <alignment horizontal="right" vertical="center"/>
    </xf>
    <xf numFmtId="0" fontId="13" fillId="0" borderId="0" xfId="30" applyFont="1" applyAlignment="1">
      <alignment horizontal="left" vertical="top" wrapText="1"/>
    </xf>
    <xf numFmtId="0" fontId="14" fillId="0" borderId="0" xfId="30" applyFont="1" applyAlignment="1">
      <alignment horizontal="left" vertical="top" wrapText="1"/>
    </xf>
    <xf numFmtId="0" fontId="7" fillId="0" borderId="1" xfId="0" applyFont="1" applyBorder="1" applyAlignment="1">
      <alignment horizontal="center" vertical="center"/>
    </xf>
    <xf numFmtId="0" fontId="0" fillId="0" borderId="3" xfId="0" applyBorder="1" applyAlignment="1">
      <alignment horizontal="center" vertical="center"/>
    </xf>
  </cellXfs>
  <cellStyles count="78">
    <cellStyle name="3232" xfId="23" xr:uid="{00000000-0005-0000-0000-000044000000}"/>
    <cellStyle name="百分比" xfId="6" builtinId="5"/>
    <cellStyle name="百分比 2" xfId="7" xr:uid="{00000000-0005-0000-0000-000010000000}"/>
    <cellStyle name="标题 1 2" xfId="10" xr:uid="{00000000-0005-0000-0000-000027000000}"/>
    <cellStyle name="标题 2 2" xfId="24" xr:uid="{00000000-0005-0000-0000-000045000000}"/>
    <cellStyle name="标题 3 2" xfId="25" xr:uid="{00000000-0005-0000-0000-000046000000}"/>
    <cellStyle name="标题 4 2" xfId="26" xr:uid="{00000000-0005-0000-0000-000047000000}"/>
    <cellStyle name="标题 5" xfId="5" xr:uid="{00000000-0005-0000-0000-00000B000000}"/>
    <cellStyle name="差 2" xfId="27" xr:uid="{00000000-0005-0000-0000-000048000000}"/>
    <cellStyle name="常规" xfId="0" builtinId="0"/>
    <cellStyle name="常规 10" xfId="21" xr:uid="{00000000-0005-0000-0000-000042000000}"/>
    <cellStyle name="常规 10 2" xfId="22" xr:uid="{00000000-0005-0000-0000-000043000000}"/>
    <cellStyle name="常规 2" xfId="28" xr:uid="{00000000-0005-0000-0000-000049000000}"/>
    <cellStyle name="常规 2 2" xfId="17" xr:uid="{00000000-0005-0000-0000-000039000000}"/>
    <cellStyle name="常规 2 2 2" xfId="11" xr:uid="{00000000-0005-0000-0000-00002A000000}"/>
    <cellStyle name="常规 2 2 3" xfId="12" xr:uid="{00000000-0005-0000-0000-00002D000000}"/>
    <cellStyle name="常规 2 2 4" xfId="1" xr:uid="{00000000-0005-0000-0000-000003000000}"/>
    <cellStyle name="常规 2 3" xfId="19" xr:uid="{00000000-0005-0000-0000-00003E000000}"/>
    <cellStyle name="常规 2 3 2" xfId="29" xr:uid="{00000000-0005-0000-0000-00004A000000}"/>
    <cellStyle name="常规 2 4" xfId="30" xr:uid="{00000000-0005-0000-0000-00004B000000}"/>
    <cellStyle name="常规 2 5" xfId="32" xr:uid="{00000000-0005-0000-0000-00004D000000}"/>
    <cellStyle name="常规 2 6" xfId="33" xr:uid="{00000000-0005-0000-0000-00004E000000}"/>
    <cellStyle name="常规 2 6 2" xfId="34" xr:uid="{00000000-0005-0000-0000-00004F000000}"/>
    <cellStyle name="常规 2 7" xfId="35" xr:uid="{00000000-0005-0000-0000-000050000000}"/>
    <cellStyle name="常规 2 8" xfId="37" xr:uid="{00000000-0005-0000-0000-000052000000}"/>
    <cellStyle name="常规 2 9" xfId="38" xr:uid="{00000000-0005-0000-0000-000053000000}"/>
    <cellStyle name="常规 3" xfId="40" xr:uid="{00000000-0005-0000-0000-000055000000}"/>
    <cellStyle name="常规 3 2" xfId="41" xr:uid="{00000000-0005-0000-0000-000056000000}"/>
    <cellStyle name="常规 3 2 2" xfId="42" xr:uid="{00000000-0005-0000-0000-000057000000}"/>
    <cellStyle name="常规 3 3" xfId="43" xr:uid="{00000000-0005-0000-0000-000058000000}"/>
    <cellStyle name="常规 3 4" xfId="44" xr:uid="{00000000-0005-0000-0000-000059000000}"/>
    <cellStyle name="常规 3 5" xfId="45" xr:uid="{00000000-0005-0000-0000-00005A000000}"/>
    <cellStyle name="常规 3 6" xfId="46" xr:uid="{00000000-0005-0000-0000-00005B000000}"/>
    <cellStyle name="常规 4" xfId="47" xr:uid="{00000000-0005-0000-0000-00005C000000}"/>
    <cellStyle name="常规 4 2" xfId="48" xr:uid="{00000000-0005-0000-0000-00005D000000}"/>
    <cellStyle name="常规 4 2 2" xfId="49" xr:uid="{00000000-0005-0000-0000-00005E000000}"/>
    <cellStyle name="常规 4 2 3" xfId="50" xr:uid="{00000000-0005-0000-0000-00005F000000}"/>
    <cellStyle name="常规 4 3" xfId="51" xr:uid="{00000000-0005-0000-0000-000060000000}"/>
    <cellStyle name="常规 46" xfId="9" xr:uid="{00000000-0005-0000-0000-000026000000}"/>
    <cellStyle name="常规 5" xfId="52" xr:uid="{00000000-0005-0000-0000-000061000000}"/>
    <cellStyle name="常规 6" xfId="8" xr:uid="{00000000-0005-0000-0000-000012000000}"/>
    <cellStyle name="常规 6 2" xfId="54" xr:uid="{00000000-0005-0000-0000-000063000000}"/>
    <cellStyle name="常规 7" xfId="55" xr:uid="{00000000-0005-0000-0000-000064000000}"/>
    <cellStyle name="常规 9" xfId="56" xr:uid="{00000000-0005-0000-0000-000065000000}"/>
    <cellStyle name="常规_2007人代会数据 2" xfId="39" xr:uid="{00000000-0005-0000-0000-000054000000}"/>
    <cellStyle name="常规_集团债务季度报表格式---市财政局经建处 2 2" xfId="57" xr:uid="{00000000-0005-0000-0000-000066000000}"/>
    <cellStyle name="常规_区与乡镇资金往来表" xfId="58" xr:uid="{00000000-0005-0000-0000-000067000000}"/>
    <cellStyle name="常规_西安" xfId="59" xr:uid="{00000000-0005-0000-0000-000068000000}"/>
    <cellStyle name="好 2" xfId="60" xr:uid="{00000000-0005-0000-0000-000069000000}"/>
    <cellStyle name="汇总 2" xfId="61" xr:uid="{00000000-0005-0000-0000-00006A000000}"/>
    <cellStyle name="计算 2" xfId="3" xr:uid="{00000000-0005-0000-0000-000008000000}"/>
    <cellStyle name="检查单元格 2" xfId="62" xr:uid="{00000000-0005-0000-0000-00006B000000}"/>
    <cellStyle name="解释性文本 2" xfId="63" xr:uid="{00000000-0005-0000-0000-00006C000000}"/>
    <cellStyle name="警告文本 2" xfId="64" xr:uid="{00000000-0005-0000-0000-00006D000000}"/>
    <cellStyle name="链接单元格 2" xfId="65" xr:uid="{00000000-0005-0000-0000-00006E000000}"/>
    <cellStyle name="千位分隔" xfId="4" builtinId="3"/>
    <cellStyle name="千位分隔 2" xfId="66" xr:uid="{00000000-0005-0000-0000-00006F000000}"/>
    <cellStyle name="千位分隔 2 2" xfId="67" xr:uid="{00000000-0005-0000-0000-000070000000}"/>
    <cellStyle name="千位分隔 2 3" xfId="68" xr:uid="{00000000-0005-0000-0000-000071000000}"/>
    <cellStyle name="千位分隔 2 3 2 2 2" xfId="69" xr:uid="{00000000-0005-0000-0000-000072000000}"/>
    <cellStyle name="千位分隔 2 3 2 2 2 2" xfId="70" xr:uid="{00000000-0005-0000-0000-000073000000}"/>
    <cellStyle name="千位分隔 2 3 2 2 2 3" xfId="71" xr:uid="{00000000-0005-0000-0000-000074000000}"/>
    <cellStyle name="千位分隔 2 4 2" xfId="72" xr:uid="{00000000-0005-0000-0000-000075000000}"/>
    <cellStyle name="千位分隔[0]" xfId="2" builtinId="6"/>
    <cellStyle name="千位分隔[0] 2" xfId="14" xr:uid="{00000000-0005-0000-0000-000032000000}"/>
    <cellStyle name="千位分隔[0] 2 3 3" xfId="73" xr:uid="{00000000-0005-0000-0000-000076000000}"/>
    <cellStyle name="千位分隔[0] 3" xfId="15" xr:uid="{00000000-0005-0000-0000-000034000000}"/>
    <cellStyle name="千位分隔[0] 3 2" xfId="31" xr:uid="{00000000-0005-0000-0000-00004C000000}"/>
    <cellStyle name="千位分隔[0] 4" xfId="16" xr:uid="{00000000-0005-0000-0000-000038000000}"/>
    <cellStyle name="千位分隔[0] 5" xfId="18" xr:uid="{00000000-0005-0000-0000-00003D000000}"/>
    <cellStyle name="千位分隔[0] 6" xfId="74" xr:uid="{00000000-0005-0000-0000-000077000000}"/>
    <cellStyle name="千位分隔[0] 6 2" xfId="75" xr:uid="{00000000-0005-0000-0000-000078000000}"/>
    <cellStyle name="千位分隔[0] 7" xfId="76" xr:uid="{00000000-0005-0000-0000-000079000000}"/>
    <cellStyle name="适中 2" xfId="20" xr:uid="{00000000-0005-0000-0000-00003F000000}"/>
    <cellStyle name="输出 2" xfId="13" xr:uid="{00000000-0005-0000-0000-00002F000000}"/>
    <cellStyle name="输入 2" xfId="36" xr:uid="{00000000-0005-0000-0000-000051000000}"/>
    <cellStyle name="样式 1" xfId="77" xr:uid="{00000000-0005-0000-0000-00007A000000}"/>
    <cellStyle name="注释 2" xfId="53" xr:uid="{00000000-0005-0000-0000-00006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a:extLst>
            <a:ext uri="{FF2B5EF4-FFF2-40B4-BE49-F238E27FC236}">
              <a16:creationId xmlns:a16="http://schemas.microsoft.com/office/drawing/2014/main" id="{00000000-0008-0000-1400-000001140000}"/>
            </a:ext>
          </a:extLst>
        </xdr:cNvPr>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A3" workbookViewId="0">
      <selection activeCell="J11" sqref="J11"/>
    </sheetView>
  </sheetViews>
  <sheetFormatPr defaultColWidth="9" defaultRowHeight="14.4"/>
  <cols>
    <col min="1" max="16" width="8.8984375" style="223" customWidth="1"/>
    <col min="17" max="16384" width="9" style="223"/>
  </cols>
  <sheetData>
    <row r="1" spans="1:16" ht="27.8" customHeight="1"/>
    <row r="2" spans="1:16" ht="46.65">
      <c r="A2" s="233" t="s">
        <v>0</v>
      </c>
      <c r="B2" s="233"/>
      <c r="C2" s="233"/>
      <c r="D2" s="233"/>
      <c r="E2" s="233"/>
      <c r="F2" s="233"/>
      <c r="G2" s="233"/>
      <c r="H2" s="233"/>
      <c r="I2" s="233"/>
      <c r="J2" s="233"/>
      <c r="K2" s="233"/>
      <c r="L2" s="233"/>
      <c r="M2" s="233"/>
      <c r="N2" s="233"/>
      <c r="O2" s="233"/>
      <c r="P2" s="233"/>
    </row>
    <row r="3" spans="1:16" ht="32.25">
      <c r="A3"/>
      <c r="B3" s="224"/>
      <c r="C3" s="224"/>
      <c r="D3" s="225"/>
      <c r="E3" s="226"/>
      <c r="N3" s="234"/>
      <c r="O3" s="234"/>
      <c r="P3" s="234"/>
    </row>
    <row r="4" spans="1:16" ht="46.65">
      <c r="A4"/>
      <c r="B4" s="225"/>
      <c r="C4" s="225"/>
      <c r="D4" s="225"/>
      <c r="E4" s="226"/>
      <c r="K4" s="229"/>
      <c r="N4" s="234"/>
      <c r="O4" s="234"/>
      <c r="P4" s="234"/>
    </row>
    <row r="5" spans="1:16" ht="61.05">
      <c r="A5" s="235" t="s">
        <v>1</v>
      </c>
      <c r="B5" s="235"/>
      <c r="C5" s="235"/>
      <c r="D5" s="235"/>
      <c r="E5" s="235"/>
      <c r="F5" s="235"/>
      <c r="G5" s="235"/>
      <c r="H5" s="235"/>
      <c r="I5" s="235"/>
      <c r="J5" s="235"/>
      <c r="K5" s="235"/>
      <c r="L5" s="235"/>
      <c r="M5" s="235"/>
      <c r="N5" s="235"/>
      <c r="O5" s="235"/>
      <c r="P5" s="235"/>
    </row>
    <row r="6" spans="1:16" ht="69.7">
      <c r="A6" s="227"/>
      <c r="B6" s="228"/>
      <c r="C6" s="228"/>
      <c r="D6" s="228"/>
      <c r="E6" s="228"/>
      <c r="F6" s="228"/>
      <c r="G6" s="228"/>
      <c r="H6" s="236"/>
      <c r="I6" s="236"/>
      <c r="J6" s="230"/>
      <c r="K6" s="230"/>
      <c r="L6" s="230"/>
      <c r="M6" s="230"/>
      <c r="N6" s="230"/>
      <c r="O6" s="230"/>
      <c r="P6" s="230"/>
    </row>
    <row r="7" spans="1:16" ht="25.95">
      <c r="A7"/>
      <c r="B7" s="226"/>
      <c r="C7" s="226"/>
      <c r="D7" s="226"/>
      <c r="E7" s="226"/>
      <c r="F7" s="226"/>
      <c r="G7" s="226"/>
      <c r="H7" s="226"/>
      <c r="I7" s="226"/>
    </row>
    <row r="8" spans="1:16" ht="25.95">
      <c r="A8"/>
      <c r="B8" s="226"/>
      <c r="C8" s="226"/>
      <c r="D8" s="226"/>
      <c r="E8" s="226"/>
      <c r="F8" s="226"/>
      <c r="G8" s="226"/>
      <c r="H8" s="226"/>
      <c r="I8" s="226"/>
    </row>
    <row r="9" spans="1:16" ht="25.95">
      <c r="A9"/>
      <c r="B9" s="226"/>
      <c r="C9" s="226"/>
      <c r="D9" s="226"/>
      <c r="E9" s="226"/>
      <c r="F9" s="226"/>
      <c r="G9" s="226"/>
      <c r="H9" s="226"/>
      <c r="I9" s="226"/>
    </row>
    <row r="10" spans="1:16" ht="46.65">
      <c r="A10" s="231" t="s">
        <v>2</v>
      </c>
      <c r="B10" s="231"/>
      <c r="C10" s="231"/>
      <c r="D10" s="231"/>
      <c r="E10" s="231"/>
      <c r="F10" s="231"/>
      <c r="G10" s="231"/>
      <c r="H10" s="231"/>
      <c r="I10" s="231"/>
      <c r="J10" s="231"/>
      <c r="K10" s="231"/>
      <c r="L10" s="231"/>
      <c r="M10" s="231"/>
      <c r="N10" s="231"/>
      <c r="O10" s="231"/>
      <c r="P10" s="231"/>
    </row>
    <row r="11" spans="1:16" ht="58.5" customHeight="1">
      <c r="A11"/>
      <c r="B11" s="226"/>
      <c r="C11" s="226"/>
      <c r="D11" s="226"/>
      <c r="E11" s="226"/>
      <c r="F11" s="226"/>
      <c r="G11" s="226"/>
      <c r="H11" s="226"/>
      <c r="I11" s="226"/>
    </row>
    <row r="12" spans="1:16" ht="25.95">
      <c r="A12"/>
      <c r="B12" s="226"/>
      <c r="C12" s="226"/>
      <c r="D12" s="226"/>
      <c r="E12" s="226"/>
      <c r="F12" s="226"/>
      <c r="G12" s="226"/>
      <c r="H12" s="226"/>
      <c r="I12" s="226"/>
    </row>
    <row r="13" spans="1:16" ht="25.95">
      <c r="A13"/>
      <c r="B13" s="232"/>
      <c r="C13" s="232"/>
      <c r="D13" s="232"/>
      <c r="E13" s="232"/>
      <c r="F13" s="232"/>
      <c r="G13" s="232"/>
      <c r="H13" s="232"/>
      <c r="I13" s="232"/>
    </row>
    <row r="14" spans="1:16" ht="25.95">
      <c r="A14"/>
      <c r="B14" s="226"/>
      <c r="C14" s="226"/>
      <c r="D14" s="226"/>
      <c r="E14" s="226"/>
      <c r="F14" s="226"/>
      <c r="G14" s="226"/>
      <c r="H14" s="226"/>
      <c r="I14" s="226"/>
    </row>
    <row r="15" spans="1:16" ht="25.95">
      <c r="A15"/>
      <c r="B15" s="226"/>
      <c r="C15" s="226"/>
      <c r="D15" s="226"/>
      <c r="E15" s="226"/>
      <c r="F15" s="226"/>
      <c r="G15" s="226"/>
      <c r="H15" s="226"/>
      <c r="I15" s="226"/>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
  <sheetViews>
    <sheetView workbookViewId="0">
      <selection activeCell="B8" sqref="B8"/>
    </sheetView>
  </sheetViews>
  <sheetFormatPr defaultColWidth="9" defaultRowHeight="14.4"/>
  <cols>
    <col min="1" max="4" width="21.3984375" customWidth="1"/>
  </cols>
  <sheetData>
    <row r="1" spans="1:4">
      <c r="A1" t="s">
        <v>351</v>
      </c>
    </row>
    <row r="2" spans="1:4" ht="52.6" customHeight="1">
      <c r="A2" s="242" t="s">
        <v>352</v>
      </c>
      <c r="B2" s="242"/>
      <c r="C2" s="242"/>
      <c r="D2" s="242"/>
    </row>
    <row r="3" spans="1:4" ht="18.45">
      <c r="A3" s="241" t="s">
        <v>353</v>
      </c>
      <c r="B3" s="241"/>
      <c r="C3" s="241"/>
      <c r="D3" s="241"/>
    </row>
    <row r="4" spans="1:4">
      <c r="D4" s="21" t="s">
        <v>52</v>
      </c>
    </row>
    <row r="5" spans="1:4" ht="23.2" customHeight="1">
      <c r="A5" s="80" t="s">
        <v>354</v>
      </c>
      <c r="B5" s="151" t="s">
        <v>355</v>
      </c>
      <c r="C5" s="80" t="s">
        <v>356</v>
      </c>
      <c r="D5" s="80" t="s">
        <v>357</v>
      </c>
    </row>
    <row r="6" spans="1:4" ht="18.75" customHeight="1">
      <c r="A6" s="19" t="s">
        <v>355</v>
      </c>
      <c r="B6" s="152"/>
      <c r="C6" s="153"/>
      <c r="D6" s="153"/>
    </row>
    <row r="7" spans="1:4" ht="18.75" customHeight="1">
      <c r="A7" s="82"/>
      <c r="B7" s="152"/>
      <c r="C7" s="153"/>
      <c r="D7" s="153"/>
    </row>
    <row r="8" spans="1:4" ht="18.75" customHeight="1">
      <c r="A8" s="82"/>
      <c r="B8" s="152"/>
      <c r="C8" s="153"/>
      <c r="D8" s="153"/>
    </row>
    <row r="9" spans="1:4" ht="18.75" customHeight="1">
      <c r="A9" s="82"/>
      <c r="B9" s="152"/>
      <c r="C9" s="153"/>
      <c r="D9" s="153"/>
    </row>
    <row r="10" spans="1:4" ht="18.75" customHeight="1">
      <c r="A10" s="82"/>
      <c r="B10" s="152"/>
      <c r="C10" s="153"/>
      <c r="D10" s="153"/>
    </row>
    <row r="11" spans="1:4" ht="18.75" customHeight="1">
      <c r="A11" s="82"/>
      <c r="B11" s="152"/>
      <c r="C11" s="153"/>
      <c r="D11" s="153"/>
    </row>
    <row r="12" spans="1:4" ht="36.75" customHeight="1">
      <c r="A12" s="243" t="s">
        <v>358</v>
      </c>
      <c r="B12" s="243"/>
      <c r="C12" s="243"/>
      <c r="D12" s="243"/>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workbookViewId="0">
      <selection activeCell="A8" sqref="A8"/>
    </sheetView>
  </sheetViews>
  <sheetFormatPr defaultColWidth="9" defaultRowHeight="14.4"/>
  <cols>
    <col min="1" max="2" width="44.3984375" customWidth="1"/>
  </cols>
  <sheetData>
    <row r="1" spans="1:2">
      <c r="A1" t="s">
        <v>359</v>
      </c>
    </row>
    <row r="2" spans="1:2" ht="26.5">
      <c r="A2" s="238" t="s">
        <v>352</v>
      </c>
      <c r="B2" s="238"/>
    </row>
    <row r="3" spans="1:2" ht="18.45">
      <c r="A3" s="241" t="s">
        <v>360</v>
      </c>
      <c r="B3" s="241"/>
    </row>
    <row r="4" spans="1:2" ht="17.3" customHeight="1">
      <c r="B4" s="21" t="s">
        <v>52</v>
      </c>
    </row>
    <row r="5" spans="1:2" ht="26.25" customHeight="1">
      <c r="A5" s="143" t="s">
        <v>361</v>
      </c>
      <c r="B5" s="143" t="s">
        <v>120</v>
      </c>
    </row>
    <row r="6" spans="1:2" ht="26.25" customHeight="1">
      <c r="A6" s="12" t="s">
        <v>362</v>
      </c>
      <c r="B6" s="144"/>
    </row>
    <row r="7" spans="1:2" ht="18.75" customHeight="1">
      <c r="A7" s="145" t="s">
        <v>363</v>
      </c>
      <c r="B7" s="146"/>
    </row>
    <row r="8" spans="1:2" ht="18.75" customHeight="1">
      <c r="A8" s="147"/>
      <c r="B8" s="148"/>
    </row>
    <row r="9" spans="1:2" ht="18.75" customHeight="1">
      <c r="A9" s="147"/>
      <c r="B9" s="148"/>
    </row>
    <row r="10" spans="1:2" ht="18.75" customHeight="1">
      <c r="A10" s="147"/>
      <c r="B10" s="148"/>
    </row>
    <row r="11" spans="1:2" ht="18.75" customHeight="1">
      <c r="A11" s="149" t="s">
        <v>364</v>
      </c>
      <c r="B11" s="146"/>
    </row>
    <row r="12" spans="1:2" ht="18.75" customHeight="1">
      <c r="A12" s="147"/>
      <c r="B12" s="148"/>
    </row>
    <row r="13" spans="1:2" ht="18.75" customHeight="1">
      <c r="A13" s="147"/>
      <c r="B13" s="148"/>
    </row>
    <row r="14" spans="1:2" ht="18.75" customHeight="1">
      <c r="A14" s="147"/>
      <c r="B14" s="148"/>
    </row>
    <row r="15" spans="1:2" ht="24.05" customHeight="1">
      <c r="A15" s="150" t="s">
        <v>365</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3"/>
  <sheetViews>
    <sheetView workbookViewId="0">
      <selection activeCell="D3" sqref="D3"/>
    </sheetView>
  </sheetViews>
  <sheetFormatPr defaultColWidth="9" defaultRowHeight="14.4"/>
  <cols>
    <col min="1" max="1" width="95" customWidth="1"/>
  </cols>
  <sheetData>
    <row r="2" spans="1:1" ht="45.1" customHeight="1">
      <c r="A2" s="1" t="s">
        <v>366</v>
      </c>
    </row>
    <row r="3" spans="1:1" ht="353.95" customHeight="1">
      <c r="A3" s="142" t="s">
        <v>367</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2"/>
  <sheetViews>
    <sheetView zoomScale="85" zoomScaleNormal="85" workbookViewId="0">
      <selection activeCell="L9" sqref="L9"/>
    </sheetView>
  </sheetViews>
  <sheetFormatPr defaultColWidth="9" defaultRowHeight="14.4"/>
  <cols>
    <col min="1" max="1" width="19.8984375" customWidth="1"/>
    <col min="2" max="2" width="12.09765625" customWidth="1"/>
    <col min="3" max="3" width="13.69921875" customWidth="1"/>
    <col min="4" max="6" width="14.59765625" customWidth="1"/>
    <col min="9" max="9" width="20.59765625" customWidth="1"/>
    <col min="10" max="14" width="14.5" customWidth="1"/>
    <col min="15" max="16" width="8.59765625" customWidth="1"/>
  </cols>
  <sheetData>
    <row r="1" spans="1:16">
      <c r="A1" t="s">
        <v>368</v>
      </c>
    </row>
    <row r="2" spans="1:16" ht="26.5">
      <c r="B2" s="238" t="s">
        <v>369</v>
      </c>
      <c r="C2" s="238"/>
      <c r="D2" s="238"/>
      <c r="E2" s="238"/>
      <c r="F2" s="238"/>
      <c r="G2" s="238"/>
      <c r="H2" s="238"/>
      <c r="I2" s="238"/>
      <c r="J2" s="238"/>
      <c r="K2" s="238"/>
      <c r="L2" s="238"/>
      <c r="M2" s="238"/>
      <c r="N2" s="238"/>
    </row>
    <row r="4" spans="1:16">
      <c r="O4" s="244" t="s">
        <v>52</v>
      </c>
      <c r="P4" s="244"/>
    </row>
    <row r="5" spans="1:16" ht="58.5" customHeight="1">
      <c r="A5" s="113" t="s">
        <v>370</v>
      </c>
      <c r="B5" s="114" t="s">
        <v>116</v>
      </c>
      <c r="C5" s="114" t="s">
        <v>371</v>
      </c>
      <c r="D5" s="114" t="s">
        <v>118</v>
      </c>
      <c r="E5" s="114" t="s">
        <v>119</v>
      </c>
      <c r="F5" s="114" t="s">
        <v>120</v>
      </c>
      <c r="G5" s="114" t="s">
        <v>372</v>
      </c>
      <c r="H5" s="115" t="s">
        <v>373</v>
      </c>
      <c r="I5" s="113" t="s">
        <v>178</v>
      </c>
      <c r="J5" s="114" t="s">
        <v>116</v>
      </c>
      <c r="K5" s="114" t="s">
        <v>371</v>
      </c>
      <c r="L5" s="114" t="s">
        <v>118</v>
      </c>
      <c r="M5" s="114" t="s">
        <v>119</v>
      </c>
      <c r="N5" s="114" t="s">
        <v>120</v>
      </c>
      <c r="O5" s="114" t="s">
        <v>372</v>
      </c>
      <c r="P5" s="115" t="s">
        <v>373</v>
      </c>
    </row>
    <row r="6" spans="1:16" ht="32.25" customHeight="1">
      <c r="A6" s="116" t="s">
        <v>374</v>
      </c>
      <c r="B6" s="117"/>
      <c r="C6" s="117"/>
      <c r="D6" s="117"/>
      <c r="E6" s="117"/>
      <c r="F6" s="117"/>
      <c r="G6" s="118" t="s">
        <v>125</v>
      </c>
      <c r="H6" s="119" t="s">
        <v>125</v>
      </c>
      <c r="I6" s="130" t="s">
        <v>124</v>
      </c>
      <c r="J6" s="117"/>
      <c r="K6" s="117"/>
      <c r="L6" s="117"/>
      <c r="M6" s="117"/>
      <c r="N6" s="117"/>
      <c r="O6" s="54" t="s">
        <v>125</v>
      </c>
      <c r="P6" s="122" t="s">
        <v>125</v>
      </c>
    </row>
    <row r="7" spans="1:16" ht="32.25" customHeight="1">
      <c r="A7" s="120" t="s">
        <v>126</v>
      </c>
      <c r="B7" s="117"/>
      <c r="C7" s="117"/>
      <c r="D7" s="117"/>
      <c r="E7" s="117"/>
      <c r="F7" s="117"/>
      <c r="G7" s="118"/>
      <c r="H7" s="119"/>
      <c r="I7" s="131" t="s">
        <v>127</v>
      </c>
      <c r="J7" s="117"/>
      <c r="K7" s="117"/>
      <c r="L7" s="117"/>
      <c r="M7" s="117"/>
      <c r="N7" s="117"/>
      <c r="O7" s="118"/>
      <c r="P7" s="119"/>
    </row>
    <row r="8" spans="1:16" ht="32.25" customHeight="1">
      <c r="A8" s="121" t="s">
        <v>375</v>
      </c>
      <c r="B8" s="8"/>
      <c r="C8" s="8"/>
      <c r="D8" s="8"/>
      <c r="E8" s="8"/>
      <c r="F8" s="8"/>
      <c r="G8" s="54"/>
      <c r="H8" s="122"/>
      <c r="I8" s="121" t="s">
        <v>376</v>
      </c>
      <c r="J8" s="8"/>
      <c r="K8" s="8"/>
      <c r="L8" s="8"/>
      <c r="M8" s="8"/>
      <c r="N8" s="8"/>
      <c r="O8" s="54"/>
      <c r="P8" s="122"/>
    </row>
    <row r="9" spans="1:16" ht="32.25" customHeight="1">
      <c r="A9" s="121" t="s">
        <v>377</v>
      </c>
      <c r="B9" s="8"/>
      <c r="C9" s="8"/>
      <c r="D9" s="8"/>
      <c r="E9" s="8"/>
      <c r="F9" s="8"/>
      <c r="G9" s="54"/>
      <c r="H9" s="122"/>
      <c r="I9" s="121" t="s">
        <v>378</v>
      </c>
      <c r="J9" s="8"/>
      <c r="K9" s="8"/>
      <c r="L9" s="8"/>
      <c r="M9" s="8"/>
      <c r="N9" s="8"/>
      <c r="O9" s="54"/>
      <c r="P9" s="122"/>
    </row>
    <row r="10" spans="1:16" ht="32.25" customHeight="1">
      <c r="A10" s="121" t="s">
        <v>379</v>
      </c>
      <c r="B10" s="8"/>
      <c r="C10" s="8"/>
      <c r="D10" s="8"/>
      <c r="E10" s="8"/>
      <c r="F10" s="8"/>
      <c r="G10" s="54"/>
      <c r="H10" s="122"/>
      <c r="I10" s="121" t="s">
        <v>380</v>
      </c>
      <c r="J10" s="8"/>
      <c r="K10" s="8"/>
      <c r="L10" s="8"/>
      <c r="M10" s="8"/>
      <c r="N10" s="8"/>
      <c r="O10" s="132"/>
      <c r="P10" s="133"/>
    </row>
    <row r="11" spans="1:16" ht="32.25" customHeight="1">
      <c r="A11" s="11"/>
      <c r="B11" s="11"/>
      <c r="C11" s="11"/>
      <c r="D11" s="11"/>
      <c r="E11" s="11"/>
      <c r="F11" s="11"/>
      <c r="G11" s="11"/>
      <c r="H11" s="11"/>
      <c r="I11" s="134" t="s">
        <v>381</v>
      </c>
      <c r="J11" s="8"/>
      <c r="K11" s="8"/>
      <c r="L11" s="8"/>
      <c r="M11" s="8"/>
      <c r="N11" s="8"/>
      <c r="O11" s="54"/>
      <c r="P11" s="122"/>
    </row>
    <row r="12" spans="1:16" ht="32.25" customHeight="1">
      <c r="A12" s="11"/>
      <c r="B12" s="11"/>
      <c r="C12" s="11"/>
      <c r="D12" s="11"/>
      <c r="E12" s="11"/>
      <c r="F12" s="11"/>
      <c r="G12" s="11"/>
      <c r="H12" s="11"/>
      <c r="I12" s="134" t="s">
        <v>382</v>
      </c>
      <c r="J12" s="8"/>
      <c r="K12" s="8"/>
      <c r="L12" s="8"/>
      <c r="M12" s="8"/>
      <c r="N12" s="8"/>
      <c r="O12" s="135"/>
      <c r="P12" s="122"/>
    </row>
    <row r="13" spans="1:16" ht="32.25" customHeight="1">
      <c r="A13" s="11"/>
      <c r="B13" s="11"/>
      <c r="C13" s="11"/>
      <c r="D13" s="11"/>
      <c r="E13" s="11"/>
      <c r="F13" s="11"/>
      <c r="G13" s="11"/>
      <c r="H13" s="11"/>
      <c r="I13" s="134" t="s">
        <v>383</v>
      </c>
      <c r="J13" s="8"/>
      <c r="K13" s="8"/>
      <c r="L13" s="8"/>
      <c r="M13" s="8"/>
      <c r="N13" s="8"/>
      <c r="O13" s="135"/>
      <c r="P13" s="136"/>
    </row>
    <row r="14" spans="1:16" ht="32.25" customHeight="1">
      <c r="A14" s="11"/>
      <c r="B14" s="11"/>
      <c r="C14" s="11"/>
      <c r="D14" s="11"/>
      <c r="E14" s="11"/>
      <c r="F14" s="11"/>
      <c r="G14" s="11"/>
      <c r="H14" s="11"/>
      <c r="I14" s="137" t="s">
        <v>384</v>
      </c>
      <c r="J14" s="8"/>
      <c r="K14" s="8"/>
      <c r="L14" s="8"/>
      <c r="M14" s="8"/>
      <c r="N14" s="8"/>
      <c r="O14" s="135"/>
      <c r="P14" s="122"/>
    </row>
    <row r="15" spans="1:16" ht="27.8" customHeight="1">
      <c r="A15" s="123" t="s">
        <v>153</v>
      </c>
      <c r="B15" s="117"/>
      <c r="C15" s="117"/>
      <c r="D15" s="117"/>
      <c r="E15" s="117"/>
      <c r="F15" s="117"/>
      <c r="G15" s="118" t="s">
        <v>125</v>
      </c>
      <c r="H15" s="119" t="s">
        <v>125</v>
      </c>
      <c r="I15" s="138" t="s">
        <v>154</v>
      </c>
      <c r="J15" s="117"/>
      <c r="K15" s="117"/>
      <c r="L15" s="117"/>
      <c r="M15" s="117"/>
      <c r="N15" s="117"/>
      <c r="O15" s="118" t="s">
        <v>125</v>
      </c>
      <c r="P15" s="119" t="s">
        <v>125</v>
      </c>
    </row>
    <row r="16" spans="1:16" ht="27.8" customHeight="1">
      <c r="A16" s="124" t="s">
        <v>155</v>
      </c>
      <c r="B16" s="8"/>
      <c r="C16" s="8"/>
      <c r="D16" s="8"/>
      <c r="E16" s="8"/>
      <c r="F16" s="8"/>
      <c r="G16" s="118" t="s">
        <v>125</v>
      </c>
      <c r="H16" s="119" t="s">
        <v>125</v>
      </c>
      <c r="I16" s="139" t="s">
        <v>156</v>
      </c>
      <c r="J16" s="8"/>
      <c r="K16" s="8"/>
      <c r="L16" s="8"/>
      <c r="M16" s="8"/>
      <c r="N16" s="8"/>
      <c r="O16" s="118" t="s">
        <v>125</v>
      </c>
      <c r="P16" s="119" t="s">
        <v>125</v>
      </c>
    </row>
    <row r="17" spans="1:16" ht="27.8" customHeight="1">
      <c r="A17" s="124" t="s">
        <v>157</v>
      </c>
      <c r="B17" s="8"/>
      <c r="C17" s="8"/>
      <c r="D17" s="8"/>
      <c r="E17" s="8"/>
      <c r="F17" s="8"/>
      <c r="G17" s="118" t="s">
        <v>125</v>
      </c>
      <c r="H17" s="119" t="s">
        <v>125</v>
      </c>
      <c r="I17" s="139" t="s">
        <v>158</v>
      </c>
      <c r="J17" s="8"/>
      <c r="K17" s="8"/>
      <c r="L17" s="8"/>
      <c r="M17" s="8"/>
      <c r="N17" s="8"/>
      <c r="O17" s="118" t="s">
        <v>125</v>
      </c>
      <c r="P17" s="119" t="s">
        <v>125</v>
      </c>
    </row>
    <row r="18" spans="1:16" ht="27.8" customHeight="1">
      <c r="A18" s="125" t="s">
        <v>385</v>
      </c>
      <c r="B18" s="8"/>
      <c r="C18" s="8"/>
      <c r="D18" s="8"/>
      <c r="E18" s="8"/>
      <c r="F18" s="8"/>
      <c r="G18" s="118" t="s">
        <v>125</v>
      </c>
      <c r="H18" s="119" t="s">
        <v>125</v>
      </c>
      <c r="I18" s="139" t="s">
        <v>386</v>
      </c>
      <c r="J18" s="8"/>
      <c r="K18" s="8"/>
      <c r="L18" s="8"/>
      <c r="M18" s="8"/>
      <c r="N18" s="8"/>
      <c r="O18" s="118" t="s">
        <v>125</v>
      </c>
      <c r="P18" s="119" t="s">
        <v>125</v>
      </c>
    </row>
    <row r="19" spans="1:16" ht="27.8" customHeight="1">
      <c r="A19" s="125" t="s">
        <v>387</v>
      </c>
      <c r="B19" s="8"/>
      <c r="C19" s="8"/>
      <c r="D19" s="8"/>
      <c r="E19" s="8"/>
      <c r="F19" s="8"/>
      <c r="G19" s="118" t="s">
        <v>125</v>
      </c>
      <c r="H19" s="119" t="s">
        <v>125</v>
      </c>
      <c r="I19" s="139" t="s">
        <v>388</v>
      </c>
      <c r="J19" s="8"/>
      <c r="K19" s="8"/>
      <c r="L19" s="8"/>
      <c r="M19" s="8"/>
      <c r="N19" s="8"/>
      <c r="O19" s="118" t="s">
        <v>125</v>
      </c>
      <c r="P19" s="119" t="s">
        <v>125</v>
      </c>
    </row>
    <row r="20" spans="1:16" ht="33" customHeight="1">
      <c r="A20" s="125" t="s">
        <v>389</v>
      </c>
      <c r="B20" s="8"/>
      <c r="C20" s="8"/>
      <c r="D20" s="8"/>
      <c r="E20" s="8"/>
      <c r="F20" s="8"/>
      <c r="G20" s="118" t="s">
        <v>125</v>
      </c>
      <c r="H20" s="119" t="s">
        <v>125</v>
      </c>
      <c r="I20" s="139" t="s">
        <v>390</v>
      </c>
      <c r="J20" s="8"/>
      <c r="K20" s="8"/>
      <c r="L20" s="8"/>
      <c r="M20" s="8"/>
      <c r="N20" s="8"/>
      <c r="O20" s="118" t="s">
        <v>125</v>
      </c>
      <c r="P20" s="119" t="s">
        <v>125</v>
      </c>
    </row>
    <row r="21" spans="1:16" ht="27.8" customHeight="1">
      <c r="A21" s="121" t="s">
        <v>161</v>
      </c>
      <c r="B21" s="8"/>
      <c r="C21" s="8"/>
      <c r="D21" s="8"/>
      <c r="E21" s="8"/>
      <c r="F21" s="8"/>
      <c r="G21" s="118" t="s">
        <v>125</v>
      </c>
      <c r="H21" s="119" t="s">
        <v>125</v>
      </c>
      <c r="I21" s="139" t="s">
        <v>168</v>
      </c>
      <c r="J21" s="8"/>
      <c r="K21" s="8"/>
      <c r="L21" s="8"/>
      <c r="M21" s="8"/>
      <c r="N21" s="8"/>
      <c r="O21" s="118" t="s">
        <v>125</v>
      </c>
      <c r="P21" s="119" t="s">
        <v>125</v>
      </c>
    </row>
    <row r="22" spans="1:16" ht="27.8" customHeight="1">
      <c r="A22" s="126" t="s">
        <v>391</v>
      </c>
      <c r="B22" s="127"/>
      <c r="C22" s="127"/>
      <c r="D22" s="127"/>
      <c r="E22" s="127"/>
      <c r="F22" s="127"/>
      <c r="G22" s="128" t="s">
        <v>125</v>
      </c>
      <c r="H22" s="129" t="s">
        <v>125</v>
      </c>
      <c r="I22" s="140" t="s">
        <v>392</v>
      </c>
      <c r="J22" s="127"/>
      <c r="K22" s="127"/>
      <c r="L22" s="127"/>
      <c r="M22" s="127"/>
      <c r="N22" s="141"/>
      <c r="O22" s="128" t="s">
        <v>125</v>
      </c>
      <c r="P22" s="129" t="s">
        <v>125</v>
      </c>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2"/>
  <sheetViews>
    <sheetView workbookViewId="0">
      <selection activeCell="F27" sqref="F27"/>
    </sheetView>
  </sheetViews>
  <sheetFormatPr defaultColWidth="9" defaultRowHeight="15.55"/>
  <cols>
    <col min="1" max="3" width="20.8984375" style="48" customWidth="1"/>
    <col min="4" max="4" width="26.59765625" style="48" customWidth="1"/>
    <col min="5" max="256" width="9" style="48"/>
    <col min="257" max="260" width="20.8984375" style="48" customWidth="1"/>
    <col min="261" max="512" width="9" style="48"/>
    <col min="513" max="516" width="20.8984375" style="48" customWidth="1"/>
    <col min="517" max="768" width="9" style="48"/>
    <col min="769" max="772" width="20.8984375" style="48" customWidth="1"/>
    <col min="773" max="1024" width="10" style="48"/>
    <col min="1025" max="1028" width="20.8984375" style="48" customWidth="1"/>
    <col min="1029" max="1280" width="9" style="48"/>
    <col min="1281" max="1284" width="20.8984375" style="48" customWidth="1"/>
    <col min="1285" max="1536" width="9" style="48"/>
    <col min="1537" max="1540" width="20.8984375" style="48" customWidth="1"/>
    <col min="1541" max="1792" width="9" style="48"/>
    <col min="1793" max="1796" width="20.8984375" style="48" customWidth="1"/>
    <col min="1797" max="2048" width="10" style="48"/>
    <col min="2049" max="2052" width="20.8984375" style="48" customWidth="1"/>
    <col min="2053" max="2304" width="9" style="48"/>
    <col min="2305" max="2308" width="20.8984375" style="48" customWidth="1"/>
    <col min="2309" max="2560" width="9" style="48"/>
    <col min="2561" max="2564" width="20.8984375" style="48" customWidth="1"/>
    <col min="2565" max="2816" width="9" style="48"/>
    <col min="2817" max="2820" width="20.8984375" style="48" customWidth="1"/>
    <col min="2821" max="3072" width="10" style="48"/>
    <col min="3073" max="3076" width="20.8984375" style="48" customWidth="1"/>
    <col min="3077" max="3328" width="9" style="48"/>
    <col min="3329" max="3332" width="20.8984375" style="48" customWidth="1"/>
    <col min="3333" max="3584" width="9" style="48"/>
    <col min="3585" max="3588" width="20.8984375" style="48" customWidth="1"/>
    <col min="3589" max="3840" width="9" style="48"/>
    <col min="3841" max="3844" width="20.8984375" style="48" customWidth="1"/>
    <col min="3845" max="4096" width="10" style="48"/>
    <col min="4097" max="4100" width="20.8984375" style="48" customWidth="1"/>
    <col min="4101" max="4352" width="9" style="48"/>
    <col min="4353" max="4356" width="20.8984375" style="48" customWidth="1"/>
    <col min="4357" max="4608" width="9" style="48"/>
    <col min="4609" max="4612" width="20.8984375" style="48" customWidth="1"/>
    <col min="4613" max="4864" width="9" style="48"/>
    <col min="4865" max="4868" width="20.8984375" style="48" customWidth="1"/>
    <col min="4869" max="5120" width="10" style="48"/>
    <col min="5121" max="5124" width="20.8984375" style="48" customWidth="1"/>
    <col min="5125" max="5376" width="9" style="48"/>
    <col min="5377" max="5380" width="20.8984375" style="48" customWidth="1"/>
    <col min="5381" max="5632" width="9" style="48"/>
    <col min="5633" max="5636" width="20.8984375" style="48" customWidth="1"/>
    <col min="5637" max="5888" width="9" style="48"/>
    <col min="5889" max="5892" width="20.8984375" style="48" customWidth="1"/>
    <col min="5893" max="6144" width="10" style="48"/>
    <col min="6145" max="6148" width="20.8984375" style="48" customWidth="1"/>
    <col min="6149" max="6400" width="9" style="48"/>
    <col min="6401" max="6404" width="20.8984375" style="48" customWidth="1"/>
    <col min="6405" max="6656" width="9" style="48"/>
    <col min="6657" max="6660" width="20.8984375" style="48" customWidth="1"/>
    <col min="6661" max="6912" width="9" style="48"/>
    <col min="6913" max="6916" width="20.8984375" style="48" customWidth="1"/>
    <col min="6917" max="7168" width="10" style="48"/>
    <col min="7169" max="7172" width="20.8984375" style="48" customWidth="1"/>
    <col min="7173" max="7424" width="9" style="48"/>
    <col min="7425" max="7428" width="20.8984375" style="48" customWidth="1"/>
    <col min="7429" max="7680" width="9" style="48"/>
    <col min="7681" max="7684" width="20.8984375" style="48" customWidth="1"/>
    <col min="7685" max="7936" width="9" style="48"/>
    <col min="7937" max="7940" width="20.8984375" style="48" customWidth="1"/>
    <col min="7941" max="8192" width="10" style="48"/>
    <col min="8193" max="8196" width="20.8984375" style="48" customWidth="1"/>
    <col min="8197" max="8448" width="9" style="48"/>
    <col min="8449" max="8452" width="20.8984375" style="48" customWidth="1"/>
    <col min="8453" max="8704" width="9" style="48"/>
    <col min="8705" max="8708" width="20.8984375" style="48" customWidth="1"/>
    <col min="8709" max="8960" width="9" style="48"/>
    <col min="8961" max="8964" width="20.8984375" style="48" customWidth="1"/>
    <col min="8965" max="9216" width="10" style="48"/>
    <col min="9217" max="9220" width="20.8984375" style="48" customWidth="1"/>
    <col min="9221" max="9472" width="9" style="48"/>
    <col min="9473" max="9476" width="20.8984375" style="48" customWidth="1"/>
    <col min="9477" max="9728" width="9" style="48"/>
    <col min="9729" max="9732" width="20.8984375" style="48" customWidth="1"/>
    <col min="9733" max="9984" width="9" style="48"/>
    <col min="9985" max="9988" width="20.8984375" style="48" customWidth="1"/>
    <col min="9989" max="10240" width="10" style="48"/>
    <col min="10241" max="10244" width="20.8984375" style="48" customWidth="1"/>
    <col min="10245" max="10496" width="9" style="48"/>
    <col min="10497" max="10500" width="20.8984375" style="48" customWidth="1"/>
    <col min="10501" max="10752" width="9" style="48"/>
    <col min="10753" max="10756" width="20.8984375" style="48" customWidth="1"/>
    <col min="10757" max="11008" width="9" style="48"/>
    <col min="11009" max="11012" width="20.8984375" style="48" customWidth="1"/>
    <col min="11013" max="11264" width="10" style="48"/>
    <col min="11265" max="11268" width="20.8984375" style="48" customWidth="1"/>
    <col min="11269" max="11520" width="9" style="48"/>
    <col min="11521" max="11524" width="20.8984375" style="48" customWidth="1"/>
    <col min="11525" max="11776" width="9" style="48"/>
    <col min="11777" max="11780" width="20.8984375" style="48" customWidth="1"/>
    <col min="11781" max="12032" width="9" style="48"/>
    <col min="12033" max="12036" width="20.8984375" style="48" customWidth="1"/>
    <col min="12037" max="12288" width="10" style="48"/>
    <col min="12289" max="12292" width="20.8984375" style="48" customWidth="1"/>
    <col min="12293" max="12544" width="9" style="48"/>
    <col min="12545" max="12548" width="20.8984375" style="48" customWidth="1"/>
    <col min="12549" max="12800" width="9" style="48"/>
    <col min="12801" max="12804" width="20.8984375" style="48" customWidth="1"/>
    <col min="12805" max="13056" width="9" style="48"/>
    <col min="13057" max="13060" width="20.8984375" style="48" customWidth="1"/>
    <col min="13061" max="13312" width="10" style="48"/>
    <col min="13313" max="13316" width="20.8984375" style="48" customWidth="1"/>
    <col min="13317" max="13568" width="9" style="48"/>
    <col min="13569" max="13572" width="20.8984375" style="48" customWidth="1"/>
    <col min="13573" max="13824" width="9" style="48"/>
    <col min="13825" max="13828" width="20.8984375" style="48" customWidth="1"/>
    <col min="13829" max="14080" width="9" style="48"/>
    <col min="14081" max="14084" width="20.8984375" style="48" customWidth="1"/>
    <col min="14085" max="14336" width="10" style="48"/>
    <col min="14337" max="14340" width="20.8984375" style="48" customWidth="1"/>
    <col min="14341" max="14592" width="9" style="48"/>
    <col min="14593" max="14596" width="20.8984375" style="48" customWidth="1"/>
    <col min="14597" max="14848" width="9" style="48"/>
    <col min="14849" max="14852" width="20.8984375" style="48" customWidth="1"/>
    <col min="14853" max="15104" width="9" style="48"/>
    <col min="15105" max="15108" width="20.8984375" style="48" customWidth="1"/>
    <col min="15109" max="15360" width="10" style="48"/>
    <col min="15361" max="15364" width="20.8984375" style="48" customWidth="1"/>
    <col min="15365" max="15616" width="9" style="48"/>
    <col min="15617" max="15620" width="20.8984375" style="48" customWidth="1"/>
    <col min="15621" max="15872" width="9" style="48"/>
    <col min="15873" max="15876" width="20.8984375" style="48" customWidth="1"/>
    <col min="15877" max="16128" width="9" style="48"/>
    <col min="16129" max="16132" width="20.8984375" style="48" customWidth="1"/>
    <col min="16133" max="16384" width="10" style="48"/>
  </cols>
  <sheetData>
    <row r="1" spans="1:4" ht="72.75" customHeight="1">
      <c r="A1" s="245" t="s">
        <v>393</v>
      </c>
      <c r="B1" s="245"/>
      <c r="C1" s="245"/>
      <c r="D1" s="245"/>
    </row>
    <row r="2" spans="1:4" ht="11.25" customHeight="1">
      <c r="A2" s="246" t="s">
        <v>394</v>
      </c>
      <c r="B2" s="246"/>
      <c r="C2" s="246"/>
      <c r="D2" s="246"/>
    </row>
    <row r="3" spans="1:4" ht="11.25" customHeight="1">
      <c r="A3" s="246"/>
      <c r="B3" s="246"/>
      <c r="C3" s="246"/>
      <c r="D3" s="246"/>
    </row>
    <row r="4" spans="1:4" ht="11.25" customHeight="1">
      <c r="A4" s="246"/>
      <c r="B4" s="246"/>
      <c r="C4" s="246"/>
      <c r="D4" s="246"/>
    </row>
    <row r="5" spans="1:4" ht="11.25" customHeight="1">
      <c r="A5" s="246"/>
      <c r="B5" s="246"/>
      <c r="C5" s="246"/>
      <c r="D5" s="246"/>
    </row>
    <row r="6" spans="1:4" ht="11.25" customHeight="1">
      <c r="A6" s="246"/>
      <c r="B6" s="246"/>
      <c r="C6" s="246"/>
      <c r="D6" s="246"/>
    </row>
    <row r="7" spans="1:4" ht="11.25" customHeight="1">
      <c r="A7" s="246"/>
      <c r="B7" s="246"/>
      <c r="C7" s="246"/>
      <c r="D7" s="246"/>
    </row>
    <row r="8" spans="1:4" ht="11.25" customHeight="1">
      <c r="A8" s="246"/>
      <c r="B8" s="246"/>
      <c r="C8" s="246"/>
      <c r="D8" s="246"/>
    </row>
    <row r="9" spans="1:4" ht="11.25" customHeight="1">
      <c r="A9" s="246"/>
      <c r="B9" s="246"/>
      <c r="C9" s="246"/>
      <c r="D9" s="246"/>
    </row>
    <row r="10" spans="1:4" ht="11.25" customHeight="1">
      <c r="A10" s="246"/>
      <c r="B10" s="246"/>
      <c r="C10" s="246"/>
      <c r="D10" s="246"/>
    </row>
    <row r="11" spans="1:4" ht="11.25" customHeight="1">
      <c r="A11" s="246"/>
      <c r="B11" s="246"/>
      <c r="C11" s="246"/>
      <c r="D11" s="246"/>
    </row>
    <row r="12" spans="1:4" ht="11.25" customHeight="1">
      <c r="A12" s="246"/>
      <c r="B12" s="246"/>
      <c r="C12" s="246"/>
      <c r="D12" s="246"/>
    </row>
    <row r="13" spans="1:4" ht="11.25" customHeight="1">
      <c r="A13" s="246"/>
      <c r="B13" s="246"/>
      <c r="C13" s="246"/>
      <c r="D13" s="246"/>
    </row>
    <row r="14" spans="1:4" ht="11.25" customHeight="1">
      <c r="A14" s="246"/>
      <c r="B14" s="246"/>
      <c r="C14" s="246"/>
      <c r="D14" s="246"/>
    </row>
    <row r="15" spans="1:4" ht="11.25" customHeight="1">
      <c r="A15" s="246"/>
      <c r="B15" s="246"/>
      <c r="C15" s="246"/>
      <c r="D15" s="246"/>
    </row>
    <row r="16" spans="1:4" ht="11.25" customHeight="1">
      <c r="A16" s="246"/>
      <c r="B16" s="246"/>
      <c r="C16" s="246"/>
      <c r="D16" s="246"/>
    </row>
    <row r="17" spans="1:4" ht="11.25" customHeight="1">
      <c r="A17" s="246"/>
      <c r="B17" s="246"/>
      <c r="C17" s="246"/>
      <c r="D17" s="246"/>
    </row>
    <row r="18" spans="1:4" ht="11.25" customHeight="1">
      <c r="A18" s="246"/>
      <c r="B18" s="246"/>
      <c r="C18" s="246"/>
      <c r="D18" s="246"/>
    </row>
    <row r="19" spans="1:4" ht="11.25" customHeight="1">
      <c r="A19" s="246"/>
      <c r="B19" s="246"/>
      <c r="C19" s="246"/>
      <c r="D19" s="246"/>
    </row>
    <row r="20" spans="1:4" ht="11.25" customHeight="1">
      <c r="A20" s="246"/>
      <c r="B20" s="246"/>
      <c r="C20" s="246"/>
      <c r="D20" s="246"/>
    </row>
    <row r="21" spans="1:4" ht="11.25" customHeight="1">
      <c r="A21" s="246"/>
      <c r="B21" s="246"/>
      <c r="C21" s="246"/>
      <c r="D21" s="246"/>
    </row>
    <row r="22" spans="1:4" ht="11.25" customHeight="1">
      <c r="A22" s="246"/>
      <c r="B22" s="246"/>
      <c r="C22" s="246"/>
      <c r="D22" s="246"/>
    </row>
    <row r="23" spans="1:4" ht="11.25" customHeight="1">
      <c r="A23" s="246"/>
      <c r="B23" s="246"/>
      <c r="C23" s="246"/>
      <c r="D23" s="246"/>
    </row>
    <row r="24" spans="1:4" ht="11.25" customHeight="1">
      <c r="A24" s="246"/>
      <c r="B24" s="246"/>
      <c r="C24" s="246"/>
      <c r="D24" s="246"/>
    </row>
    <row r="25" spans="1:4" ht="11.25" customHeight="1">
      <c r="A25" s="246"/>
      <c r="B25" s="246"/>
      <c r="C25" s="246"/>
      <c r="D25" s="246"/>
    </row>
    <row r="26" spans="1:4" ht="11.25" customHeight="1">
      <c r="A26" s="246"/>
      <c r="B26" s="246"/>
      <c r="C26" s="246"/>
      <c r="D26" s="246"/>
    </row>
    <row r="27" spans="1:4" ht="11.25" customHeight="1">
      <c r="A27" s="246"/>
      <c r="B27" s="246"/>
      <c r="C27" s="246"/>
      <c r="D27" s="246"/>
    </row>
    <row r="28" spans="1:4" ht="11.25" customHeight="1">
      <c r="A28" s="246"/>
      <c r="B28" s="246"/>
      <c r="C28" s="246"/>
      <c r="D28" s="246"/>
    </row>
    <row r="29" spans="1:4" ht="11.25" customHeight="1">
      <c r="A29" s="246"/>
      <c r="B29" s="246"/>
      <c r="C29" s="246"/>
      <c r="D29" s="246"/>
    </row>
    <row r="30" spans="1:4" ht="11.25" customHeight="1">
      <c r="A30" s="246"/>
      <c r="B30" s="246"/>
      <c r="C30" s="246"/>
      <c r="D30" s="246"/>
    </row>
    <row r="31" spans="1:4" ht="11.25" customHeight="1">
      <c r="A31" s="246"/>
      <c r="B31" s="246"/>
      <c r="C31" s="246"/>
      <c r="D31" s="246"/>
    </row>
    <row r="32" spans="1:4" ht="11.25" customHeight="1">
      <c r="A32" s="246"/>
      <c r="B32" s="246"/>
      <c r="C32" s="246"/>
      <c r="D32" s="246"/>
    </row>
    <row r="33" spans="1:4" ht="11.25" customHeight="1">
      <c r="A33" s="246"/>
      <c r="B33" s="246"/>
      <c r="C33" s="246"/>
      <c r="D33" s="246"/>
    </row>
    <row r="34" spans="1:4" ht="11.25" customHeight="1">
      <c r="A34" s="246"/>
      <c r="B34" s="246"/>
      <c r="C34" s="246"/>
      <c r="D34" s="246"/>
    </row>
    <row r="35" spans="1:4" ht="11.25" customHeight="1">
      <c r="A35" s="246"/>
      <c r="B35" s="246"/>
      <c r="C35" s="246"/>
      <c r="D35" s="246"/>
    </row>
    <row r="36" spans="1:4">
      <c r="A36" s="246"/>
      <c r="B36" s="246"/>
      <c r="C36" s="246"/>
      <c r="D36" s="246"/>
    </row>
    <row r="37" spans="1:4">
      <c r="A37" s="246"/>
      <c r="B37" s="246"/>
      <c r="C37" s="246"/>
      <c r="D37" s="246"/>
    </row>
    <row r="38" spans="1:4">
      <c r="A38" s="246"/>
      <c r="B38" s="246"/>
      <c r="C38" s="246"/>
      <c r="D38" s="246"/>
    </row>
    <row r="39" spans="1:4">
      <c r="A39" s="246"/>
      <c r="B39" s="246"/>
      <c r="C39" s="246"/>
      <c r="D39" s="246"/>
    </row>
    <row r="40" spans="1:4">
      <c r="A40" s="246"/>
      <c r="B40" s="246"/>
      <c r="C40" s="246"/>
      <c r="D40" s="246"/>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9"/>
  <sheetViews>
    <sheetView workbookViewId="0">
      <selection activeCell="D18" sqref="D18"/>
    </sheetView>
  </sheetViews>
  <sheetFormatPr defaultColWidth="9" defaultRowHeight="14.4"/>
  <cols>
    <col min="1" max="1" width="54.8984375" customWidth="1"/>
    <col min="2" max="2" width="43" customWidth="1"/>
  </cols>
  <sheetData>
    <row r="1" spans="1:2">
      <c r="A1" t="s">
        <v>395</v>
      </c>
    </row>
    <row r="2" spans="1:2" ht="47.95" customHeight="1">
      <c r="A2" s="242" t="s">
        <v>396</v>
      </c>
      <c r="B2" s="242"/>
    </row>
    <row r="4" spans="1:2">
      <c r="A4" s="102"/>
      <c r="B4" s="103" t="s">
        <v>52</v>
      </c>
    </row>
    <row r="5" spans="1:2" ht="25.5" customHeight="1">
      <c r="A5" s="104" t="s">
        <v>397</v>
      </c>
      <c r="B5" s="105" t="s">
        <v>120</v>
      </c>
    </row>
    <row r="6" spans="1:2" ht="19.45" customHeight="1">
      <c r="A6" s="106" t="s">
        <v>127</v>
      </c>
      <c r="B6" s="107"/>
    </row>
    <row r="7" spans="1:2" ht="19.45" customHeight="1">
      <c r="A7" s="108" t="s">
        <v>398</v>
      </c>
      <c r="B7" s="109"/>
    </row>
    <row r="8" spans="1:2" ht="19.45" customHeight="1">
      <c r="A8" s="108" t="s">
        <v>399</v>
      </c>
      <c r="B8" s="109"/>
    </row>
    <row r="9" spans="1:2" ht="19.45" customHeight="1">
      <c r="A9" s="110" t="s">
        <v>400</v>
      </c>
      <c r="B9" s="109"/>
    </row>
    <row r="10" spans="1:2" ht="19.45" customHeight="1">
      <c r="A10" s="110" t="s">
        <v>401</v>
      </c>
      <c r="B10" s="109"/>
    </row>
    <row r="11" spans="1:2" ht="19.45" customHeight="1">
      <c r="A11" s="108" t="s">
        <v>402</v>
      </c>
      <c r="B11" s="109"/>
    </row>
    <row r="12" spans="1:2" ht="19.45" customHeight="1">
      <c r="A12" s="110" t="s">
        <v>401</v>
      </c>
      <c r="B12" s="109"/>
    </row>
    <row r="13" spans="1:2" ht="19.45" customHeight="1">
      <c r="A13" s="108" t="s">
        <v>403</v>
      </c>
      <c r="B13" s="109"/>
    </row>
    <row r="14" spans="1:2" ht="19.45" customHeight="1">
      <c r="A14" s="108" t="s">
        <v>404</v>
      </c>
      <c r="B14" s="109"/>
    </row>
    <row r="15" spans="1:2" ht="19.45" customHeight="1">
      <c r="A15" s="110" t="s">
        <v>405</v>
      </c>
      <c r="B15" s="109"/>
    </row>
    <row r="16" spans="1:2" ht="19.45" customHeight="1">
      <c r="A16" s="110" t="s">
        <v>406</v>
      </c>
      <c r="B16" s="109"/>
    </row>
    <row r="17" spans="1:2" ht="19.45" customHeight="1">
      <c r="A17" s="110" t="s">
        <v>407</v>
      </c>
      <c r="B17" s="109"/>
    </row>
    <row r="18" spans="1:2" ht="19.45" customHeight="1">
      <c r="A18" s="110" t="s">
        <v>408</v>
      </c>
      <c r="B18" s="109"/>
    </row>
    <row r="19" spans="1:2" ht="19.45" customHeight="1">
      <c r="A19" s="110" t="s">
        <v>409</v>
      </c>
      <c r="B19" s="109"/>
    </row>
    <row r="20" spans="1:2" ht="19.45" customHeight="1">
      <c r="A20" s="110" t="s">
        <v>410</v>
      </c>
      <c r="B20" s="109"/>
    </row>
    <row r="21" spans="1:2" ht="19.45" customHeight="1">
      <c r="A21" s="110" t="s">
        <v>411</v>
      </c>
      <c r="B21" s="109"/>
    </row>
    <row r="22" spans="1:2" ht="19.45" customHeight="1">
      <c r="A22" s="108" t="s">
        <v>412</v>
      </c>
      <c r="B22" s="109"/>
    </row>
    <row r="23" spans="1:2" ht="19.45" customHeight="1">
      <c r="A23" s="110" t="s">
        <v>413</v>
      </c>
      <c r="B23" s="109"/>
    </row>
    <row r="24" spans="1:2" ht="19.45" customHeight="1">
      <c r="A24" s="108" t="s">
        <v>414</v>
      </c>
      <c r="B24" s="109"/>
    </row>
    <row r="25" spans="1:2" ht="19.45" customHeight="1">
      <c r="A25" s="108" t="s">
        <v>415</v>
      </c>
      <c r="B25" s="109"/>
    </row>
    <row r="26" spans="1:2" ht="19.45" customHeight="1">
      <c r="A26" s="110" t="s">
        <v>401</v>
      </c>
      <c r="B26" s="109"/>
    </row>
    <row r="27" spans="1:2" ht="19.45" customHeight="1">
      <c r="A27" s="110" t="s">
        <v>416</v>
      </c>
      <c r="B27" s="109"/>
    </row>
    <row r="28" spans="1:2" ht="19.45" customHeight="1">
      <c r="A28" s="110" t="s">
        <v>417</v>
      </c>
      <c r="B28" s="109"/>
    </row>
    <row r="29" spans="1:2" ht="19.45" customHeight="1">
      <c r="A29" s="108" t="s">
        <v>418</v>
      </c>
      <c r="B29" s="109"/>
    </row>
    <row r="30" spans="1:2" ht="19.45" customHeight="1">
      <c r="A30" s="110" t="s">
        <v>419</v>
      </c>
      <c r="B30" s="109"/>
    </row>
    <row r="31" spans="1:2" ht="19.45" customHeight="1">
      <c r="A31" s="108" t="s">
        <v>420</v>
      </c>
      <c r="B31" s="109"/>
    </row>
    <row r="32" spans="1:2" ht="19.45" customHeight="1">
      <c r="A32" s="108" t="s">
        <v>421</v>
      </c>
      <c r="B32" s="109"/>
    </row>
    <row r="33" spans="1:2" ht="19.45" customHeight="1">
      <c r="A33" s="110" t="s">
        <v>422</v>
      </c>
      <c r="B33" s="109"/>
    </row>
    <row r="34" spans="1:2" ht="19.45" customHeight="1">
      <c r="A34" s="108" t="s">
        <v>423</v>
      </c>
      <c r="B34" s="109"/>
    </row>
    <row r="35" spans="1:2" ht="19.45" customHeight="1">
      <c r="A35" s="110" t="s">
        <v>424</v>
      </c>
      <c r="B35" s="109"/>
    </row>
    <row r="36" spans="1:2" ht="19.45" customHeight="1">
      <c r="A36" s="108" t="s">
        <v>425</v>
      </c>
      <c r="B36" s="109"/>
    </row>
    <row r="37" spans="1:2" ht="19.45" customHeight="1">
      <c r="A37" s="110" t="s">
        <v>426</v>
      </c>
      <c r="B37" s="109"/>
    </row>
    <row r="38" spans="1:2" ht="19.45" customHeight="1">
      <c r="A38" s="110" t="s">
        <v>427</v>
      </c>
      <c r="B38" s="109"/>
    </row>
    <row r="39" spans="1:2" ht="19.45" customHeight="1">
      <c r="A39" s="110" t="s">
        <v>428</v>
      </c>
      <c r="B39" s="109"/>
    </row>
    <row r="40" spans="1:2" ht="19.45" customHeight="1">
      <c r="A40" s="110" t="s">
        <v>429</v>
      </c>
      <c r="B40" s="109"/>
    </row>
    <row r="41" spans="1:2" ht="19.45" customHeight="1">
      <c r="A41" s="108" t="s">
        <v>430</v>
      </c>
      <c r="B41" s="109"/>
    </row>
    <row r="42" spans="1:2" ht="19.45" customHeight="1">
      <c r="A42" s="108" t="s">
        <v>431</v>
      </c>
      <c r="B42" s="109"/>
    </row>
    <row r="43" spans="1:2" ht="19.45" customHeight="1">
      <c r="A43" s="110" t="s">
        <v>432</v>
      </c>
      <c r="B43" s="109"/>
    </row>
    <row r="44" spans="1:2" ht="19.45" customHeight="1">
      <c r="A44" s="110" t="s">
        <v>433</v>
      </c>
      <c r="B44" s="109"/>
    </row>
    <row r="45" spans="1:2" ht="19.45" customHeight="1">
      <c r="A45" s="110" t="s">
        <v>434</v>
      </c>
      <c r="B45" s="109"/>
    </row>
    <row r="46" spans="1:2" ht="19.45" customHeight="1">
      <c r="A46" s="108" t="s">
        <v>435</v>
      </c>
      <c r="B46" s="109"/>
    </row>
    <row r="47" spans="1:2" ht="19.45" customHeight="1">
      <c r="A47" s="108" t="s">
        <v>436</v>
      </c>
      <c r="B47" s="109"/>
    </row>
    <row r="48" spans="1:2" ht="19.45" customHeight="1">
      <c r="A48" s="110" t="s">
        <v>437</v>
      </c>
      <c r="B48" s="109"/>
    </row>
    <row r="49" spans="1:2" ht="19.45" customHeight="1">
      <c r="A49" s="110" t="s">
        <v>438</v>
      </c>
      <c r="B49" s="109"/>
    </row>
    <row r="50" spans="1:2" ht="19.45" customHeight="1">
      <c r="A50" s="110" t="s">
        <v>439</v>
      </c>
      <c r="B50" s="109"/>
    </row>
    <row r="51" spans="1:2" ht="19.45" customHeight="1">
      <c r="A51" s="108" t="s">
        <v>440</v>
      </c>
      <c r="B51" s="109"/>
    </row>
    <row r="52" spans="1:2" ht="19.45" customHeight="1">
      <c r="A52" s="108" t="s">
        <v>441</v>
      </c>
      <c r="B52" s="109"/>
    </row>
    <row r="53" spans="1:2" ht="19.45" customHeight="1">
      <c r="A53" s="110" t="s">
        <v>442</v>
      </c>
      <c r="B53" s="109"/>
    </row>
    <row r="54" spans="1:2" ht="19.45" customHeight="1">
      <c r="A54" s="110" t="s">
        <v>443</v>
      </c>
      <c r="B54" s="109"/>
    </row>
    <row r="55" spans="1:2" ht="19.45" customHeight="1">
      <c r="A55" s="110" t="s">
        <v>444</v>
      </c>
      <c r="B55" s="109"/>
    </row>
    <row r="56" spans="1:2" ht="19.45" customHeight="1">
      <c r="A56" s="108" t="s">
        <v>445</v>
      </c>
      <c r="B56" s="109"/>
    </row>
    <row r="57" spans="1:2" ht="19.45" customHeight="1">
      <c r="A57" s="110" t="s">
        <v>446</v>
      </c>
      <c r="B57" s="109"/>
    </row>
    <row r="58" spans="1:2" ht="19.45" customHeight="1">
      <c r="A58" s="110" t="s">
        <v>447</v>
      </c>
      <c r="B58" s="109"/>
    </row>
    <row r="59" spans="1:2" ht="19.45" customHeight="1">
      <c r="A59" s="111" t="s">
        <v>448</v>
      </c>
      <c r="B59" s="112"/>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3"/>
  <sheetViews>
    <sheetView workbookViewId="0">
      <selection activeCell="C8" sqref="C8"/>
    </sheetView>
  </sheetViews>
  <sheetFormatPr defaultColWidth="9" defaultRowHeight="14.4"/>
  <cols>
    <col min="1" max="1" width="36.59765625" customWidth="1"/>
    <col min="2" max="2" width="23.5" customWidth="1"/>
    <col min="3" max="3" width="35.59765625" customWidth="1"/>
    <col min="4" max="4" width="23.5" customWidth="1"/>
  </cols>
  <sheetData>
    <row r="1" spans="1:4">
      <c r="A1" t="s">
        <v>449</v>
      </c>
    </row>
    <row r="2" spans="1:4" ht="26.5">
      <c r="A2" s="238" t="s">
        <v>450</v>
      </c>
      <c r="B2" s="238"/>
      <c r="C2" s="238"/>
      <c r="D2" s="238"/>
    </row>
    <row r="3" spans="1:4" ht="33.700000000000003" customHeight="1">
      <c r="D3" t="s">
        <v>52</v>
      </c>
    </row>
    <row r="4" spans="1:4" ht="61.5" customHeight="1">
      <c r="A4" s="84" t="s">
        <v>254</v>
      </c>
      <c r="B4" s="85" t="s">
        <v>120</v>
      </c>
      <c r="C4" s="85" t="s">
        <v>178</v>
      </c>
      <c r="D4" s="86" t="s">
        <v>120</v>
      </c>
    </row>
    <row r="5" spans="1:4" ht="27.8" customHeight="1">
      <c r="A5" s="87" t="s">
        <v>256</v>
      </c>
      <c r="B5" s="88"/>
      <c r="C5" s="89" t="s">
        <v>257</v>
      </c>
      <c r="D5" s="90"/>
    </row>
    <row r="6" spans="1:4" ht="27.8" customHeight="1">
      <c r="A6" s="91" t="s">
        <v>451</v>
      </c>
      <c r="B6" s="92"/>
      <c r="C6" s="93" t="s">
        <v>452</v>
      </c>
      <c r="D6" s="94"/>
    </row>
    <row r="7" spans="1:4" ht="27.8" customHeight="1">
      <c r="A7" s="91" t="s">
        <v>453</v>
      </c>
      <c r="B7" s="92"/>
      <c r="C7" s="95" t="s">
        <v>454</v>
      </c>
      <c r="D7" s="94"/>
    </row>
    <row r="8" spans="1:4" ht="27.8" customHeight="1">
      <c r="A8" s="91" t="s">
        <v>455</v>
      </c>
      <c r="B8" s="92"/>
      <c r="C8" s="95" t="s">
        <v>456</v>
      </c>
      <c r="D8" s="94"/>
    </row>
    <row r="9" spans="1:4" ht="27.8" customHeight="1">
      <c r="A9" s="91" t="s">
        <v>457</v>
      </c>
      <c r="B9" s="92"/>
      <c r="C9" s="95" t="s">
        <v>458</v>
      </c>
      <c r="D9" s="94"/>
    </row>
    <row r="10" spans="1:4" ht="27.8" customHeight="1">
      <c r="A10" s="91" t="s">
        <v>459</v>
      </c>
      <c r="B10" s="92"/>
      <c r="C10" s="96"/>
      <c r="D10" s="97"/>
    </row>
    <row r="11" spans="1:4" ht="27.8" customHeight="1">
      <c r="A11" s="91" t="s">
        <v>460</v>
      </c>
      <c r="B11" s="92"/>
      <c r="C11" s="96"/>
      <c r="D11" s="97"/>
    </row>
    <row r="12" spans="1:4" ht="27.8" customHeight="1">
      <c r="A12" s="91" t="s">
        <v>461</v>
      </c>
      <c r="B12" s="92"/>
      <c r="C12" s="96"/>
      <c r="D12" s="97"/>
    </row>
    <row r="13" spans="1:4" ht="27.8" customHeight="1">
      <c r="A13" s="98" t="s">
        <v>462</v>
      </c>
      <c r="B13" s="99"/>
      <c r="C13" s="100"/>
      <c r="D13" s="101"/>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0"/>
  <sheetViews>
    <sheetView workbookViewId="0">
      <selection activeCell="B9" sqref="B9"/>
    </sheetView>
  </sheetViews>
  <sheetFormatPr defaultColWidth="9" defaultRowHeight="14.4"/>
  <cols>
    <col min="1" max="1" width="47.09765625" customWidth="1"/>
    <col min="2" max="2" width="42.8984375" customWidth="1"/>
    <col min="3" max="4" width="19.8984375" customWidth="1"/>
  </cols>
  <sheetData>
    <row r="1" spans="1:2">
      <c r="A1" t="s">
        <v>463</v>
      </c>
    </row>
    <row r="2" spans="1:2" ht="47.95" customHeight="1">
      <c r="A2" s="242" t="s">
        <v>464</v>
      </c>
      <c r="B2" s="242"/>
    </row>
    <row r="3" spans="1:2" ht="24.05" customHeight="1">
      <c r="A3" s="241" t="s">
        <v>353</v>
      </c>
      <c r="B3" s="241"/>
    </row>
    <row r="4" spans="1:2" ht="21.75" customHeight="1">
      <c r="B4" s="79" t="s">
        <v>52</v>
      </c>
    </row>
    <row r="5" spans="1:2" ht="28.55" customHeight="1">
      <c r="A5" s="18" t="s">
        <v>354</v>
      </c>
      <c r="B5" s="18" t="s">
        <v>120</v>
      </c>
    </row>
    <row r="6" spans="1:2" ht="21.05" customHeight="1">
      <c r="A6" s="80" t="s">
        <v>355</v>
      </c>
      <c r="B6" s="81"/>
    </row>
    <row r="7" spans="1:2" ht="21.05" customHeight="1">
      <c r="A7" s="82"/>
      <c r="B7" s="83"/>
    </row>
    <row r="8" spans="1:2" ht="21.05" customHeight="1">
      <c r="A8" s="82"/>
      <c r="B8" s="83"/>
    </row>
    <row r="9" spans="1:2" ht="21.05" customHeight="1">
      <c r="A9" s="82"/>
      <c r="B9" s="83"/>
    </row>
    <row r="10" spans="1:2" ht="27.1" customHeight="1">
      <c r="A10" s="247" t="s">
        <v>365</v>
      </c>
      <c r="B10" s="248"/>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7"/>
  <sheetViews>
    <sheetView workbookViewId="0">
      <selection activeCell="B7" sqref="B7"/>
    </sheetView>
  </sheetViews>
  <sheetFormatPr defaultColWidth="9" defaultRowHeight="14.4"/>
  <cols>
    <col min="1" max="1" width="56.5" customWidth="1"/>
    <col min="2" max="2" width="31.09765625" customWidth="1"/>
  </cols>
  <sheetData>
    <row r="1" spans="1:2">
      <c r="A1" t="s">
        <v>465</v>
      </c>
    </row>
    <row r="2" spans="1:2" ht="63.8" customHeight="1">
      <c r="A2" s="242" t="s">
        <v>464</v>
      </c>
      <c r="B2" s="242"/>
    </row>
    <row r="3" spans="1:2" ht="23.2" customHeight="1">
      <c r="A3" s="241"/>
      <c r="B3" s="241"/>
    </row>
    <row r="4" spans="1:2" ht="23.2" customHeight="1">
      <c r="B4" s="71" t="s">
        <v>52</v>
      </c>
    </row>
    <row r="5" spans="1:2" ht="29.95" customHeight="1">
      <c r="A5" s="18" t="s">
        <v>53</v>
      </c>
      <c r="B5" s="18" t="s">
        <v>120</v>
      </c>
    </row>
    <row r="6" spans="1:2" ht="26.25" customHeight="1">
      <c r="A6" s="46" t="s">
        <v>466</v>
      </c>
      <c r="B6" s="72"/>
    </row>
    <row r="7" spans="1:2" ht="26.25" customHeight="1">
      <c r="A7" s="73" t="s">
        <v>467</v>
      </c>
      <c r="B7" s="74"/>
    </row>
    <row r="8" spans="1:2" ht="26.25" customHeight="1">
      <c r="A8" s="73" t="s">
        <v>468</v>
      </c>
      <c r="B8" s="75"/>
    </row>
    <row r="9" spans="1:2" ht="26.25" customHeight="1">
      <c r="A9" s="73" t="s">
        <v>469</v>
      </c>
      <c r="B9" s="75"/>
    </row>
    <row r="10" spans="1:2" ht="26.25" customHeight="1">
      <c r="A10" s="73" t="s">
        <v>470</v>
      </c>
      <c r="B10" s="75"/>
    </row>
    <row r="11" spans="1:2" ht="26.25" customHeight="1">
      <c r="A11" s="73" t="s">
        <v>471</v>
      </c>
      <c r="B11" s="75"/>
    </row>
    <row r="12" spans="1:2" ht="26.25" customHeight="1">
      <c r="A12" s="76" t="s">
        <v>472</v>
      </c>
      <c r="B12" s="75"/>
    </row>
    <row r="13" spans="1:2" ht="26.25" customHeight="1">
      <c r="A13" s="73" t="s">
        <v>473</v>
      </c>
      <c r="B13" s="75"/>
    </row>
    <row r="14" spans="1:2" ht="26.25" customHeight="1">
      <c r="A14" s="73" t="s">
        <v>474</v>
      </c>
      <c r="B14" s="75"/>
    </row>
    <row r="15" spans="1:2" ht="26.25" customHeight="1">
      <c r="A15" s="73" t="s">
        <v>475</v>
      </c>
      <c r="B15" s="75"/>
    </row>
    <row r="16" spans="1:2" ht="26.25" customHeight="1">
      <c r="A16" s="77" t="s">
        <v>476</v>
      </c>
      <c r="B16" s="78"/>
    </row>
    <row r="17" spans="1:2" ht="28.55" customHeight="1">
      <c r="A17" s="247" t="s">
        <v>365</v>
      </c>
      <c r="B17" s="248"/>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3"/>
  <sheetViews>
    <sheetView workbookViewId="0">
      <selection activeCell="G8" sqref="G8"/>
    </sheetView>
  </sheetViews>
  <sheetFormatPr defaultColWidth="9" defaultRowHeight="14.4"/>
  <cols>
    <col min="1" max="1" width="22.5" customWidth="1"/>
    <col min="2" max="4" width="10.69921875" customWidth="1"/>
    <col min="5" max="6" width="9.69921875" customWidth="1"/>
    <col min="7" max="8" width="9.09765625" customWidth="1"/>
    <col min="9" max="9" width="26.5" customWidth="1"/>
    <col min="10" max="12" width="10.69921875" customWidth="1"/>
    <col min="13" max="14" width="9.69921875" customWidth="1"/>
    <col min="17" max="17" width="16.09765625" customWidth="1"/>
  </cols>
  <sheetData>
    <row r="1" spans="1:16">
      <c r="A1" t="s">
        <v>477</v>
      </c>
    </row>
    <row r="2" spans="1:16" ht="56.3" customHeight="1">
      <c r="A2" s="238" t="s">
        <v>478</v>
      </c>
      <c r="B2" s="238"/>
      <c r="C2" s="238"/>
      <c r="D2" s="238"/>
      <c r="E2" s="238"/>
      <c r="F2" s="238"/>
      <c r="G2" s="238"/>
      <c r="H2" s="238"/>
      <c r="I2" s="238"/>
      <c r="J2" s="238"/>
      <c r="K2" s="238"/>
      <c r="L2" s="238"/>
      <c r="M2" s="238"/>
      <c r="N2" s="238"/>
      <c r="O2" s="238"/>
      <c r="P2" s="238"/>
    </row>
    <row r="3" spans="1:16" ht="22.5" customHeight="1">
      <c r="O3" s="249" t="s">
        <v>52</v>
      </c>
      <c r="P3" s="249"/>
    </row>
    <row r="4" spans="1:16" ht="57.6">
      <c r="A4" s="49" t="s">
        <v>115</v>
      </c>
      <c r="B4" s="50" t="s">
        <v>116</v>
      </c>
      <c r="C4" s="50" t="s">
        <v>117</v>
      </c>
      <c r="D4" s="50" t="s">
        <v>118</v>
      </c>
      <c r="E4" s="50" t="s">
        <v>119</v>
      </c>
      <c r="F4" s="50" t="s">
        <v>120</v>
      </c>
      <c r="G4" s="50" t="s">
        <v>479</v>
      </c>
      <c r="H4" s="51" t="s">
        <v>480</v>
      </c>
      <c r="I4" s="49" t="s">
        <v>123</v>
      </c>
      <c r="J4" s="50" t="s">
        <v>116</v>
      </c>
      <c r="K4" s="50" t="s">
        <v>117</v>
      </c>
      <c r="L4" s="50" t="s">
        <v>118</v>
      </c>
      <c r="M4" s="50" t="s">
        <v>119</v>
      </c>
      <c r="N4" s="50" t="s">
        <v>120</v>
      </c>
      <c r="O4" s="50" t="s">
        <v>479</v>
      </c>
      <c r="P4" s="51" t="s">
        <v>480</v>
      </c>
    </row>
    <row r="5" spans="1:16" ht="28.55" customHeight="1">
      <c r="A5" s="52" t="s">
        <v>124</v>
      </c>
      <c r="B5" s="53"/>
      <c r="C5" s="53"/>
      <c r="D5" s="53"/>
      <c r="E5" s="53"/>
      <c r="F5" s="53"/>
      <c r="G5" s="54" t="s">
        <v>125</v>
      </c>
      <c r="H5" s="54" t="s">
        <v>125</v>
      </c>
      <c r="I5" s="62" t="s">
        <v>124</v>
      </c>
      <c r="J5" s="53"/>
      <c r="K5" s="53"/>
      <c r="L5" s="53"/>
      <c r="M5" s="53"/>
      <c r="N5" s="53"/>
      <c r="O5" s="54" t="s">
        <v>125</v>
      </c>
      <c r="P5" s="54" t="s">
        <v>125</v>
      </c>
    </row>
    <row r="6" spans="1:16" ht="28.55" customHeight="1">
      <c r="A6" s="55" t="s">
        <v>126</v>
      </c>
      <c r="B6" s="53"/>
      <c r="C6" s="53"/>
      <c r="D6" s="53"/>
      <c r="E6" s="53"/>
      <c r="F6" s="53"/>
      <c r="G6" s="56"/>
      <c r="H6" s="56"/>
      <c r="I6" s="63" t="s">
        <v>127</v>
      </c>
      <c r="J6" s="53"/>
      <c r="K6" s="53"/>
      <c r="L6" s="53"/>
      <c r="M6" s="53"/>
      <c r="N6" s="53"/>
      <c r="O6" s="54" t="s">
        <v>125</v>
      </c>
      <c r="P6" s="54" t="s">
        <v>125</v>
      </c>
    </row>
    <row r="7" spans="1:16" ht="28.55" customHeight="1">
      <c r="A7" s="57" t="s">
        <v>481</v>
      </c>
      <c r="B7" s="58"/>
      <c r="C7" s="58"/>
      <c r="D7" s="58"/>
      <c r="E7" s="58"/>
      <c r="F7" s="58"/>
      <c r="G7" s="54" t="s">
        <v>125</v>
      </c>
      <c r="H7" s="54" t="s">
        <v>125</v>
      </c>
      <c r="I7" s="64" t="s">
        <v>482</v>
      </c>
      <c r="J7" s="58"/>
      <c r="K7" s="58"/>
      <c r="L7" s="58"/>
      <c r="M7" s="58"/>
      <c r="N7" s="58"/>
      <c r="O7" s="54" t="s">
        <v>125</v>
      </c>
      <c r="P7" s="54" t="s">
        <v>125</v>
      </c>
    </row>
    <row r="8" spans="1:16" ht="28.55" customHeight="1">
      <c r="A8" s="57" t="s">
        <v>483</v>
      </c>
      <c r="B8" s="58"/>
      <c r="C8" s="58"/>
      <c r="D8" s="58"/>
      <c r="E8" s="58"/>
      <c r="F8" s="58"/>
      <c r="G8" s="54" t="s">
        <v>125</v>
      </c>
      <c r="H8" s="59"/>
      <c r="I8" s="64" t="s">
        <v>484</v>
      </c>
      <c r="J8" s="58"/>
      <c r="K8" s="58"/>
      <c r="L8" s="58"/>
      <c r="M8" s="58"/>
      <c r="N8" s="58"/>
      <c r="O8" s="54" t="s">
        <v>125</v>
      </c>
      <c r="P8" s="54" t="s">
        <v>125</v>
      </c>
    </row>
    <row r="9" spans="1:16" ht="28.55" customHeight="1">
      <c r="A9" s="55" t="s">
        <v>153</v>
      </c>
      <c r="B9" s="53"/>
      <c r="C9" s="53"/>
      <c r="D9" s="53"/>
      <c r="E9" s="53"/>
      <c r="F9" s="53"/>
      <c r="G9" s="54" t="s">
        <v>125</v>
      </c>
      <c r="H9" s="54" t="s">
        <v>125</v>
      </c>
      <c r="I9" s="55" t="s">
        <v>154</v>
      </c>
      <c r="J9" s="53"/>
      <c r="K9" s="53"/>
      <c r="L9" s="53"/>
      <c r="M9" s="53"/>
      <c r="N9" s="53"/>
      <c r="O9" s="54" t="s">
        <v>125</v>
      </c>
      <c r="P9" s="54" t="s">
        <v>125</v>
      </c>
    </row>
    <row r="10" spans="1:16" ht="18.75" customHeight="1">
      <c r="A10" s="60" t="s">
        <v>155</v>
      </c>
      <c r="B10" s="58"/>
      <c r="C10" s="58"/>
      <c r="D10" s="58"/>
      <c r="E10" s="58"/>
      <c r="F10" s="58"/>
      <c r="G10" s="58"/>
      <c r="H10" s="61"/>
      <c r="I10" s="65" t="s">
        <v>156</v>
      </c>
      <c r="J10" s="11"/>
      <c r="K10" s="11"/>
      <c r="L10" s="11"/>
      <c r="M10" s="11"/>
      <c r="N10" s="11"/>
      <c r="O10" s="58"/>
      <c r="P10" s="66"/>
    </row>
    <row r="11" spans="1:16" ht="18.75" customHeight="1">
      <c r="A11" s="60" t="s">
        <v>485</v>
      </c>
      <c r="B11" s="11"/>
      <c r="C11" s="11"/>
      <c r="D11" s="11"/>
      <c r="E11" s="11"/>
      <c r="F11" s="11"/>
      <c r="G11" s="11"/>
      <c r="H11" s="11"/>
      <c r="I11" s="67" t="s">
        <v>486</v>
      </c>
      <c r="J11" s="11"/>
      <c r="K11" s="11"/>
      <c r="L11" s="11"/>
      <c r="M11" s="11"/>
      <c r="N11" s="11"/>
      <c r="O11" s="68"/>
      <c r="P11" s="66"/>
    </row>
    <row r="12" spans="1:16" ht="18.75" customHeight="1">
      <c r="A12" s="60" t="s">
        <v>487</v>
      </c>
      <c r="B12" s="11"/>
      <c r="C12" s="11"/>
      <c r="D12" s="11"/>
      <c r="E12" s="11"/>
      <c r="F12" s="11"/>
      <c r="G12" s="11"/>
      <c r="H12" s="11"/>
      <c r="I12" s="69" t="s">
        <v>488</v>
      </c>
      <c r="J12" s="58"/>
      <c r="K12" s="58"/>
      <c r="L12" s="70"/>
      <c r="M12" s="58"/>
      <c r="N12" s="58"/>
      <c r="O12" s="11"/>
      <c r="P12" s="11"/>
    </row>
    <row r="13" spans="1:16" ht="18.75" customHeight="1">
      <c r="A13" s="60" t="s">
        <v>489</v>
      </c>
      <c r="B13" s="11"/>
      <c r="C13" s="11"/>
      <c r="D13" s="11"/>
      <c r="E13" s="11"/>
      <c r="F13" s="11"/>
      <c r="G13" s="11"/>
      <c r="H13" s="11"/>
      <c r="I13" s="69" t="s">
        <v>490</v>
      </c>
      <c r="J13" s="68"/>
      <c r="K13" s="68"/>
      <c r="L13" s="68"/>
      <c r="M13" s="68"/>
      <c r="N13" s="68"/>
      <c r="O13" s="11"/>
      <c r="P13" s="11"/>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showGridLines="0" showZeros="0" workbookViewId="0">
      <selection activeCell="C4" sqref="C4"/>
    </sheetView>
  </sheetViews>
  <sheetFormatPr defaultColWidth="9" defaultRowHeight="15.55"/>
  <cols>
    <col min="1" max="1" width="8.69921875" style="218" customWidth="1"/>
    <col min="2" max="2" width="5.3984375" style="218" customWidth="1"/>
    <col min="3" max="3" width="98.09765625" style="218" customWidth="1"/>
    <col min="4" max="4" width="11.8984375" style="218" customWidth="1"/>
    <col min="5" max="258" width="9" style="218"/>
    <col min="259" max="259" width="129.5" style="218" customWidth="1"/>
    <col min="260" max="260" width="11.8984375" style="218" customWidth="1"/>
    <col min="261" max="514" width="9" style="218"/>
    <col min="515" max="515" width="129.5" style="218" customWidth="1"/>
    <col min="516" max="516" width="11.8984375" style="218" customWidth="1"/>
    <col min="517" max="770" width="9" style="218"/>
    <col min="771" max="771" width="129.5" style="218" customWidth="1"/>
    <col min="772" max="772" width="11.8984375" style="218" customWidth="1"/>
    <col min="773" max="1026" width="9" style="218"/>
    <col min="1027" max="1027" width="129.5" style="218" customWidth="1"/>
    <col min="1028" max="1028" width="11.8984375" style="218" customWidth="1"/>
    <col min="1029" max="1282" width="9" style="218"/>
    <col min="1283" max="1283" width="129.5" style="218" customWidth="1"/>
    <col min="1284" max="1284" width="11.8984375" style="218" customWidth="1"/>
    <col min="1285" max="1538" width="9" style="218"/>
    <col min="1539" max="1539" width="129.5" style="218" customWidth="1"/>
    <col min="1540" max="1540" width="11.8984375" style="218" customWidth="1"/>
    <col min="1541" max="1794" width="9" style="218"/>
    <col min="1795" max="1795" width="129.5" style="218" customWidth="1"/>
    <col min="1796" max="1796" width="11.8984375" style="218" customWidth="1"/>
    <col min="1797" max="2050" width="9" style="218"/>
    <col min="2051" max="2051" width="129.5" style="218" customWidth="1"/>
    <col min="2052" max="2052" width="11.8984375" style="218" customWidth="1"/>
    <col min="2053" max="2306" width="9" style="218"/>
    <col min="2307" max="2307" width="129.5" style="218" customWidth="1"/>
    <col min="2308" max="2308" width="11.8984375" style="218" customWidth="1"/>
    <col min="2309" max="2562" width="9" style="218"/>
    <col min="2563" max="2563" width="129.5" style="218" customWidth="1"/>
    <col min="2564" max="2564" width="11.8984375" style="218" customWidth="1"/>
    <col min="2565" max="2818" width="9" style="218"/>
    <col min="2819" max="2819" width="129.5" style="218" customWidth="1"/>
    <col min="2820" max="2820" width="11.8984375" style="218" customWidth="1"/>
    <col min="2821" max="3074" width="9" style="218"/>
    <col min="3075" max="3075" width="129.5" style="218" customWidth="1"/>
    <col min="3076" max="3076" width="11.8984375" style="218" customWidth="1"/>
    <col min="3077" max="3330" width="9" style="218"/>
    <col min="3331" max="3331" width="129.5" style="218" customWidth="1"/>
    <col min="3332" max="3332" width="11.8984375" style="218" customWidth="1"/>
    <col min="3333" max="3586" width="9" style="218"/>
    <col min="3587" max="3587" width="129.5" style="218" customWidth="1"/>
    <col min="3588" max="3588" width="11.8984375" style="218" customWidth="1"/>
    <col min="3589" max="3842" width="9" style="218"/>
    <col min="3843" max="3843" width="129.5" style="218" customWidth="1"/>
    <col min="3844" max="3844" width="11.8984375" style="218" customWidth="1"/>
    <col min="3845" max="4098" width="9" style="218"/>
    <col min="4099" max="4099" width="129.5" style="218" customWidth="1"/>
    <col min="4100" max="4100" width="11.8984375" style="218" customWidth="1"/>
    <col min="4101" max="4354" width="9" style="218"/>
    <col min="4355" max="4355" width="129.5" style="218" customWidth="1"/>
    <col min="4356" max="4356" width="11.8984375" style="218" customWidth="1"/>
    <col min="4357" max="4610" width="9" style="218"/>
    <col min="4611" max="4611" width="129.5" style="218" customWidth="1"/>
    <col min="4612" max="4612" width="11.8984375" style="218" customWidth="1"/>
    <col min="4613" max="4866" width="9" style="218"/>
    <col min="4867" max="4867" width="129.5" style="218" customWidth="1"/>
    <col min="4868" max="4868" width="11.8984375" style="218" customWidth="1"/>
    <col min="4869" max="5122" width="9" style="218"/>
    <col min="5123" max="5123" width="129.5" style="218" customWidth="1"/>
    <col min="5124" max="5124" width="11.8984375" style="218" customWidth="1"/>
    <col min="5125" max="5378" width="9" style="218"/>
    <col min="5379" max="5379" width="129.5" style="218" customWidth="1"/>
    <col min="5380" max="5380" width="11.8984375" style="218" customWidth="1"/>
    <col min="5381" max="5634" width="9" style="218"/>
    <col min="5635" max="5635" width="129.5" style="218" customWidth="1"/>
    <col min="5636" max="5636" width="11.8984375" style="218" customWidth="1"/>
    <col min="5637" max="5890" width="9" style="218"/>
    <col min="5891" max="5891" width="129.5" style="218" customWidth="1"/>
    <col min="5892" max="5892" width="11.8984375" style="218" customWidth="1"/>
    <col min="5893" max="6146" width="9" style="218"/>
    <col min="6147" max="6147" width="129.5" style="218" customWidth="1"/>
    <col min="6148" max="6148" width="11.8984375" style="218" customWidth="1"/>
    <col min="6149" max="6402" width="9" style="218"/>
    <col min="6403" max="6403" width="129.5" style="218" customWidth="1"/>
    <col min="6404" max="6404" width="11.8984375" style="218" customWidth="1"/>
    <col min="6405" max="6658" width="9" style="218"/>
    <col min="6659" max="6659" width="129.5" style="218" customWidth="1"/>
    <col min="6660" max="6660" width="11.8984375" style="218" customWidth="1"/>
    <col min="6661" max="6914" width="9" style="218"/>
    <col min="6915" max="6915" width="129.5" style="218" customWidth="1"/>
    <col min="6916" max="6916" width="11.8984375" style="218" customWidth="1"/>
    <col min="6917" max="7170" width="9" style="218"/>
    <col min="7171" max="7171" width="129.5" style="218" customWidth="1"/>
    <col min="7172" max="7172" width="11.8984375" style="218" customWidth="1"/>
    <col min="7173" max="7426" width="9" style="218"/>
    <col min="7427" max="7427" width="129.5" style="218" customWidth="1"/>
    <col min="7428" max="7428" width="11.8984375" style="218" customWidth="1"/>
    <col min="7429" max="7682" width="9" style="218"/>
    <col min="7683" max="7683" width="129.5" style="218" customWidth="1"/>
    <col min="7684" max="7684" width="11.8984375" style="218" customWidth="1"/>
    <col min="7685" max="7938" width="9" style="218"/>
    <col min="7939" max="7939" width="129.5" style="218" customWidth="1"/>
    <col min="7940" max="7940" width="11.8984375" style="218" customWidth="1"/>
    <col min="7941" max="8194" width="9" style="218"/>
    <col min="8195" max="8195" width="129.5" style="218" customWidth="1"/>
    <col min="8196" max="8196" width="11.8984375" style="218" customWidth="1"/>
    <col min="8197" max="8450" width="9" style="218"/>
    <col min="8451" max="8451" width="129.5" style="218" customWidth="1"/>
    <col min="8452" max="8452" width="11.8984375" style="218" customWidth="1"/>
    <col min="8453" max="8706" width="9" style="218"/>
    <col min="8707" max="8707" width="129.5" style="218" customWidth="1"/>
    <col min="8708" max="8708" width="11.8984375" style="218" customWidth="1"/>
    <col min="8709" max="8962" width="9" style="218"/>
    <col min="8963" max="8963" width="129.5" style="218" customWidth="1"/>
    <col min="8964" max="8964" width="11.8984375" style="218" customWidth="1"/>
    <col min="8965" max="9218" width="9" style="218"/>
    <col min="9219" max="9219" width="129.5" style="218" customWidth="1"/>
    <col min="9220" max="9220" width="11.8984375" style="218" customWidth="1"/>
    <col min="9221" max="9474" width="9" style="218"/>
    <col min="9475" max="9475" width="129.5" style="218" customWidth="1"/>
    <col min="9476" max="9476" width="11.8984375" style="218" customWidth="1"/>
    <col min="9477" max="9730" width="9" style="218"/>
    <col min="9731" max="9731" width="129.5" style="218" customWidth="1"/>
    <col min="9732" max="9732" width="11.8984375" style="218" customWidth="1"/>
    <col min="9733" max="9986" width="9" style="218"/>
    <col min="9987" max="9987" width="129.5" style="218" customWidth="1"/>
    <col min="9988" max="9988" width="11.8984375" style="218" customWidth="1"/>
    <col min="9989" max="10242" width="9" style="218"/>
    <col min="10243" max="10243" width="129.5" style="218" customWidth="1"/>
    <col min="10244" max="10244" width="11.8984375" style="218" customWidth="1"/>
    <col min="10245" max="10498" width="9" style="218"/>
    <col min="10499" max="10499" width="129.5" style="218" customWidth="1"/>
    <col min="10500" max="10500" width="11.8984375" style="218" customWidth="1"/>
    <col min="10501" max="10754" width="9" style="218"/>
    <col min="10755" max="10755" width="129.5" style="218" customWidth="1"/>
    <col min="10756" max="10756" width="11.8984375" style="218" customWidth="1"/>
    <col min="10757" max="11010" width="9" style="218"/>
    <col min="11011" max="11011" width="129.5" style="218" customWidth="1"/>
    <col min="11012" max="11012" width="11.8984375" style="218" customWidth="1"/>
    <col min="11013" max="11266" width="9" style="218"/>
    <col min="11267" max="11267" width="129.5" style="218" customWidth="1"/>
    <col min="11268" max="11268" width="11.8984375" style="218" customWidth="1"/>
    <col min="11269" max="11522" width="9" style="218"/>
    <col min="11523" max="11523" width="129.5" style="218" customWidth="1"/>
    <col min="11524" max="11524" width="11.8984375" style="218" customWidth="1"/>
    <col min="11525" max="11778" width="9" style="218"/>
    <col min="11779" max="11779" width="129.5" style="218" customWidth="1"/>
    <col min="11780" max="11780" width="11.8984375" style="218" customWidth="1"/>
    <col min="11781" max="12034" width="9" style="218"/>
    <col min="12035" max="12035" width="129.5" style="218" customWidth="1"/>
    <col min="12036" max="12036" width="11.8984375" style="218" customWidth="1"/>
    <col min="12037" max="12290" width="9" style="218"/>
    <col min="12291" max="12291" width="129.5" style="218" customWidth="1"/>
    <col min="12292" max="12292" width="11.8984375" style="218" customWidth="1"/>
    <col min="12293" max="12546" width="9" style="218"/>
    <col min="12547" max="12547" width="129.5" style="218" customWidth="1"/>
    <col min="12548" max="12548" width="11.8984375" style="218" customWidth="1"/>
    <col min="12549" max="12802" width="9" style="218"/>
    <col min="12803" max="12803" width="129.5" style="218" customWidth="1"/>
    <col min="12804" max="12804" width="11.8984375" style="218" customWidth="1"/>
    <col min="12805" max="13058" width="9" style="218"/>
    <col min="13059" max="13059" width="129.5" style="218" customWidth="1"/>
    <col min="13060" max="13060" width="11.8984375" style="218" customWidth="1"/>
    <col min="13061" max="13314" width="9" style="218"/>
    <col min="13315" max="13315" width="129.5" style="218" customWidth="1"/>
    <col min="13316" max="13316" width="11.8984375" style="218" customWidth="1"/>
    <col min="13317" max="13570" width="9" style="218"/>
    <col min="13571" max="13571" width="129.5" style="218" customWidth="1"/>
    <col min="13572" max="13572" width="11.8984375" style="218" customWidth="1"/>
    <col min="13573" max="13826" width="9" style="218"/>
    <col min="13827" max="13827" width="129.5" style="218" customWidth="1"/>
    <col min="13828" max="13828" width="11.8984375" style="218" customWidth="1"/>
    <col min="13829" max="14082" width="9" style="218"/>
    <col min="14083" max="14083" width="129.5" style="218" customWidth="1"/>
    <col min="14084" max="14084" width="11.8984375" style="218" customWidth="1"/>
    <col min="14085" max="14338" width="9" style="218"/>
    <col min="14339" max="14339" width="129.5" style="218" customWidth="1"/>
    <col min="14340" max="14340" width="11.8984375" style="218" customWidth="1"/>
    <col min="14341" max="14594" width="9" style="218"/>
    <col min="14595" max="14595" width="129.5" style="218" customWidth="1"/>
    <col min="14596" max="14596" width="11.8984375" style="218" customWidth="1"/>
    <col min="14597" max="14850" width="9" style="218"/>
    <col min="14851" max="14851" width="129.5" style="218" customWidth="1"/>
    <col min="14852" max="14852" width="11.8984375" style="218" customWidth="1"/>
    <col min="14853" max="15106" width="9" style="218"/>
    <col min="15107" max="15107" width="129.5" style="218" customWidth="1"/>
    <col min="15108" max="15108" width="11.8984375" style="218" customWidth="1"/>
    <col min="15109" max="15362" width="9" style="218"/>
    <col min="15363" max="15363" width="129.5" style="218" customWidth="1"/>
    <col min="15364" max="15364" width="11.8984375" style="218" customWidth="1"/>
    <col min="15365" max="15618" width="9" style="218"/>
    <col min="15619" max="15619" width="129.5" style="218" customWidth="1"/>
    <col min="15620" max="15620" width="11.8984375" style="218" customWidth="1"/>
    <col min="15621" max="15874" width="9" style="218"/>
    <col min="15875" max="15875" width="129.5" style="218" customWidth="1"/>
    <col min="15876" max="15876" width="11.8984375" style="218" customWidth="1"/>
    <col min="15877" max="16130" width="9" style="218"/>
    <col min="16131" max="16131" width="129.5" style="218" customWidth="1"/>
    <col min="16132" max="16132" width="11.8984375" style="218" customWidth="1"/>
    <col min="16133" max="16384" width="9" style="218"/>
  </cols>
  <sheetData>
    <row r="1" spans="1:3" ht="35.299999999999997" customHeight="1">
      <c r="A1" s="237" t="s">
        <v>3</v>
      </c>
      <c r="B1" s="237"/>
      <c r="C1" s="237"/>
    </row>
    <row r="2" spans="1:3" ht="11.95" customHeight="1">
      <c r="C2" s="219"/>
    </row>
    <row r="3" spans="1:3" ht="17.3" customHeight="1">
      <c r="B3" s="218" t="s">
        <v>4</v>
      </c>
      <c r="C3" s="220" t="s">
        <v>5</v>
      </c>
    </row>
    <row r="4" spans="1:3" ht="17.3" customHeight="1">
      <c r="B4" s="218" t="s">
        <v>6</v>
      </c>
      <c r="C4" s="220" t="s">
        <v>7</v>
      </c>
    </row>
    <row r="5" spans="1:3" ht="17.3" customHeight="1">
      <c r="B5" s="218" t="s">
        <v>8</v>
      </c>
      <c r="C5" s="220" t="s">
        <v>9</v>
      </c>
    </row>
    <row r="6" spans="1:3" ht="17.3" customHeight="1">
      <c r="C6" s="220" t="s">
        <v>10</v>
      </c>
    </row>
    <row r="7" spans="1:3" ht="17.3" customHeight="1">
      <c r="B7" s="218" t="s">
        <v>11</v>
      </c>
      <c r="C7" s="220" t="s">
        <v>12</v>
      </c>
    </row>
    <row r="8" spans="1:3" ht="17.3" customHeight="1">
      <c r="B8" s="218" t="s">
        <v>13</v>
      </c>
      <c r="C8" s="220" t="s">
        <v>14</v>
      </c>
    </row>
    <row r="9" spans="1:3" ht="17.3" customHeight="1">
      <c r="B9" s="218" t="s">
        <v>15</v>
      </c>
      <c r="C9" s="220" t="s">
        <v>16</v>
      </c>
    </row>
    <row r="10" spans="1:3" ht="17.3" customHeight="1">
      <c r="B10" s="218" t="s">
        <v>17</v>
      </c>
      <c r="C10" s="220" t="s">
        <v>18</v>
      </c>
    </row>
    <row r="11" spans="1:3" ht="17.3" customHeight="1">
      <c r="B11" s="218" t="s">
        <v>19</v>
      </c>
      <c r="C11" s="220" t="s">
        <v>20</v>
      </c>
    </row>
    <row r="12" spans="1:3" ht="17.3" customHeight="1">
      <c r="C12" s="220" t="s">
        <v>21</v>
      </c>
    </row>
    <row r="13" spans="1:3" ht="17.3" customHeight="1">
      <c r="B13" s="218" t="s">
        <v>22</v>
      </c>
      <c r="C13" s="220" t="s">
        <v>23</v>
      </c>
    </row>
    <row r="14" spans="1:3" ht="17.3" customHeight="1">
      <c r="C14" s="220" t="s">
        <v>24</v>
      </c>
    </row>
    <row r="15" spans="1:3" ht="17.3" customHeight="1">
      <c r="B15" s="218" t="s">
        <v>25</v>
      </c>
      <c r="C15" s="220" t="s">
        <v>26</v>
      </c>
    </row>
    <row r="16" spans="1:3" ht="17.3" customHeight="1">
      <c r="B16" s="218" t="s">
        <v>27</v>
      </c>
      <c r="C16" s="220" t="s">
        <v>28</v>
      </c>
    </row>
    <row r="17" spans="2:3" ht="17.3" customHeight="1">
      <c r="B17" s="218" t="s">
        <v>29</v>
      </c>
      <c r="C17" s="220" t="s">
        <v>30</v>
      </c>
    </row>
    <row r="18" spans="2:3" ht="17.3" customHeight="1">
      <c r="B18" s="218" t="s">
        <v>31</v>
      </c>
      <c r="C18" s="220" t="s">
        <v>32</v>
      </c>
    </row>
    <row r="19" spans="2:3" ht="17.3" customHeight="1">
      <c r="B19" s="218" t="s">
        <v>33</v>
      </c>
      <c r="C19" s="220" t="s">
        <v>34</v>
      </c>
    </row>
    <row r="20" spans="2:3" ht="17.3" customHeight="1">
      <c r="C20" s="220" t="s">
        <v>35</v>
      </c>
    </row>
    <row r="21" spans="2:3" ht="17.3" customHeight="1">
      <c r="B21" s="218" t="s">
        <v>36</v>
      </c>
      <c r="C21" s="220" t="s">
        <v>37</v>
      </c>
    </row>
    <row r="22" spans="2:3" ht="17.3" customHeight="1">
      <c r="B22" s="218" t="s">
        <v>38</v>
      </c>
      <c r="C22" s="220" t="s">
        <v>39</v>
      </c>
    </row>
    <row r="23" spans="2:3" ht="17.3" customHeight="1">
      <c r="B23" s="218" t="s">
        <v>40</v>
      </c>
      <c r="C23" s="220" t="s">
        <v>41</v>
      </c>
    </row>
    <row r="24" spans="2:3" ht="17.3" customHeight="1">
      <c r="B24" s="218" t="s">
        <v>42</v>
      </c>
      <c r="C24" s="220" t="s">
        <v>43</v>
      </c>
    </row>
    <row r="25" spans="2:3" ht="17.3" customHeight="1">
      <c r="B25" s="218" t="s">
        <v>44</v>
      </c>
      <c r="C25" s="220" t="s">
        <v>45</v>
      </c>
    </row>
    <row r="26" spans="2:3" ht="17.3" customHeight="1">
      <c r="B26" s="218" t="s">
        <v>46</v>
      </c>
      <c r="C26" s="220" t="s">
        <v>47</v>
      </c>
    </row>
    <row r="27" spans="2:3" ht="17.3" customHeight="1">
      <c r="B27" s="218" t="s">
        <v>48</v>
      </c>
      <c r="C27" s="220" t="s">
        <v>49</v>
      </c>
    </row>
    <row r="28" spans="2:3" ht="17.3">
      <c r="C28" s="221"/>
    </row>
    <row r="29" spans="2:3" ht="17.3">
      <c r="C29" s="221"/>
    </row>
    <row r="30" spans="2:3" ht="17.3">
      <c r="C30" s="221"/>
    </row>
    <row r="31" spans="2:3" ht="17.3">
      <c r="C31" s="222"/>
    </row>
    <row r="32" spans="2:3" ht="17.3">
      <c r="C32" s="222"/>
    </row>
    <row r="33" spans="3:3" ht="17.3">
      <c r="C33" s="222"/>
    </row>
    <row r="34" spans="3:3" ht="17.3">
      <c r="C34" s="222"/>
    </row>
    <row r="35" spans="3:3" ht="17.3">
      <c r="C35" s="222"/>
    </row>
    <row r="36" spans="3:3" ht="17.3">
      <c r="C36" s="222"/>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
  <sheetViews>
    <sheetView workbookViewId="0">
      <selection activeCell="G4" sqref="G4"/>
    </sheetView>
  </sheetViews>
  <sheetFormatPr defaultColWidth="9" defaultRowHeight="15.55"/>
  <cols>
    <col min="1" max="3" width="21.3984375" style="48" customWidth="1"/>
    <col min="4" max="4" width="25.3984375" style="48" customWidth="1"/>
    <col min="5" max="256" width="9" style="48"/>
    <col min="257" max="260" width="21.3984375" style="48" customWidth="1"/>
    <col min="261" max="512" width="9" style="48"/>
    <col min="513" max="516" width="21.3984375" style="48" customWidth="1"/>
    <col min="517" max="768" width="9" style="48"/>
    <col min="769" max="772" width="21.3984375" style="48" customWidth="1"/>
    <col min="773" max="1024" width="10" style="48"/>
    <col min="1025" max="1028" width="21.3984375" style="48" customWidth="1"/>
    <col min="1029" max="1280" width="9" style="48"/>
    <col min="1281" max="1284" width="21.3984375" style="48" customWidth="1"/>
    <col min="1285" max="1536" width="9" style="48"/>
    <col min="1537" max="1540" width="21.3984375" style="48" customWidth="1"/>
    <col min="1541" max="1792" width="9" style="48"/>
    <col min="1793" max="1796" width="21.3984375" style="48" customWidth="1"/>
    <col min="1797" max="2048" width="10" style="48"/>
    <col min="2049" max="2052" width="21.3984375" style="48" customWidth="1"/>
    <col min="2053" max="2304" width="9" style="48"/>
    <col min="2305" max="2308" width="21.3984375" style="48" customWidth="1"/>
    <col min="2309" max="2560" width="9" style="48"/>
    <col min="2561" max="2564" width="21.3984375" style="48" customWidth="1"/>
    <col min="2565" max="2816" width="9" style="48"/>
    <col min="2817" max="2820" width="21.3984375" style="48" customWidth="1"/>
    <col min="2821" max="3072" width="10" style="48"/>
    <col min="3073" max="3076" width="21.3984375" style="48" customWidth="1"/>
    <col min="3077" max="3328" width="9" style="48"/>
    <col min="3329" max="3332" width="21.3984375" style="48" customWidth="1"/>
    <col min="3333" max="3584" width="9" style="48"/>
    <col min="3585" max="3588" width="21.3984375" style="48" customWidth="1"/>
    <col min="3589" max="3840" width="9" style="48"/>
    <col min="3841" max="3844" width="21.3984375" style="48" customWidth="1"/>
    <col min="3845" max="4096" width="10" style="48"/>
    <col min="4097" max="4100" width="21.3984375" style="48" customWidth="1"/>
    <col min="4101" max="4352" width="9" style="48"/>
    <col min="4353" max="4356" width="21.3984375" style="48" customWidth="1"/>
    <col min="4357" max="4608" width="9" style="48"/>
    <col min="4609" max="4612" width="21.3984375" style="48" customWidth="1"/>
    <col min="4613" max="4864" width="9" style="48"/>
    <col min="4865" max="4868" width="21.3984375" style="48" customWidth="1"/>
    <col min="4869" max="5120" width="10" style="48"/>
    <col min="5121" max="5124" width="21.3984375" style="48" customWidth="1"/>
    <col min="5125" max="5376" width="9" style="48"/>
    <col min="5377" max="5380" width="21.3984375" style="48" customWidth="1"/>
    <col min="5381" max="5632" width="9" style="48"/>
    <col min="5633" max="5636" width="21.3984375" style="48" customWidth="1"/>
    <col min="5637" max="5888" width="9" style="48"/>
    <col min="5889" max="5892" width="21.3984375" style="48" customWidth="1"/>
    <col min="5893" max="6144" width="10" style="48"/>
    <col min="6145" max="6148" width="21.3984375" style="48" customWidth="1"/>
    <col min="6149" max="6400" width="9" style="48"/>
    <col min="6401" max="6404" width="21.3984375" style="48" customWidth="1"/>
    <col min="6405" max="6656" width="9" style="48"/>
    <col min="6657" max="6660" width="21.3984375" style="48" customWidth="1"/>
    <col min="6661" max="6912" width="9" style="48"/>
    <col min="6913" max="6916" width="21.3984375" style="48" customWidth="1"/>
    <col min="6917" max="7168" width="10" style="48"/>
    <col min="7169" max="7172" width="21.3984375" style="48" customWidth="1"/>
    <col min="7173" max="7424" width="9" style="48"/>
    <col min="7425" max="7428" width="21.3984375" style="48" customWidth="1"/>
    <col min="7429" max="7680" width="9" style="48"/>
    <col min="7681" max="7684" width="21.3984375" style="48" customWidth="1"/>
    <col min="7685" max="7936" width="9" style="48"/>
    <col min="7937" max="7940" width="21.3984375" style="48" customWidth="1"/>
    <col min="7941" max="8192" width="10" style="48"/>
    <col min="8193" max="8196" width="21.3984375" style="48" customWidth="1"/>
    <col min="8197" max="8448" width="9" style="48"/>
    <col min="8449" max="8452" width="21.3984375" style="48" customWidth="1"/>
    <col min="8453" max="8704" width="9" style="48"/>
    <col min="8705" max="8708" width="21.3984375" style="48" customWidth="1"/>
    <col min="8709" max="8960" width="9" style="48"/>
    <col min="8961" max="8964" width="21.3984375" style="48" customWidth="1"/>
    <col min="8965" max="9216" width="10" style="48"/>
    <col min="9217" max="9220" width="21.3984375" style="48" customWidth="1"/>
    <col min="9221" max="9472" width="9" style="48"/>
    <col min="9473" max="9476" width="21.3984375" style="48" customWidth="1"/>
    <col min="9477" max="9728" width="9" style="48"/>
    <col min="9729" max="9732" width="21.3984375" style="48" customWidth="1"/>
    <col min="9733" max="9984" width="9" style="48"/>
    <col min="9985" max="9988" width="21.3984375" style="48" customWidth="1"/>
    <col min="9989" max="10240" width="10" style="48"/>
    <col min="10241" max="10244" width="21.3984375" style="48" customWidth="1"/>
    <col min="10245" max="10496" width="9" style="48"/>
    <col min="10497" max="10500" width="21.3984375" style="48" customWidth="1"/>
    <col min="10501" max="10752" width="9" style="48"/>
    <col min="10753" max="10756" width="21.3984375" style="48" customWidth="1"/>
    <col min="10757" max="11008" width="9" style="48"/>
    <col min="11009" max="11012" width="21.3984375" style="48" customWidth="1"/>
    <col min="11013" max="11264" width="10" style="48"/>
    <col min="11265" max="11268" width="21.3984375" style="48" customWidth="1"/>
    <col min="11269" max="11520" width="9" style="48"/>
    <col min="11521" max="11524" width="21.3984375" style="48" customWidth="1"/>
    <col min="11525" max="11776" width="9" style="48"/>
    <col min="11777" max="11780" width="21.3984375" style="48" customWidth="1"/>
    <col min="11781" max="12032" width="9" style="48"/>
    <col min="12033" max="12036" width="21.3984375" style="48" customWidth="1"/>
    <col min="12037" max="12288" width="10" style="48"/>
    <col min="12289" max="12292" width="21.3984375" style="48" customWidth="1"/>
    <col min="12293" max="12544" width="9" style="48"/>
    <col min="12545" max="12548" width="21.3984375" style="48" customWidth="1"/>
    <col min="12549" max="12800" width="9" style="48"/>
    <col min="12801" max="12804" width="21.3984375" style="48" customWidth="1"/>
    <col min="12805" max="13056" width="9" style="48"/>
    <col min="13057" max="13060" width="21.3984375" style="48" customWidth="1"/>
    <col min="13061" max="13312" width="10" style="48"/>
    <col min="13313" max="13316" width="21.3984375" style="48" customWidth="1"/>
    <col min="13317" max="13568" width="9" style="48"/>
    <col min="13569" max="13572" width="21.3984375" style="48" customWidth="1"/>
    <col min="13573" max="13824" width="9" style="48"/>
    <col min="13825" max="13828" width="21.3984375" style="48" customWidth="1"/>
    <col min="13829" max="14080" width="9" style="48"/>
    <col min="14081" max="14084" width="21.3984375" style="48" customWidth="1"/>
    <col min="14085" max="14336" width="10" style="48"/>
    <col min="14337" max="14340" width="21.3984375" style="48" customWidth="1"/>
    <col min="14341" max="14592" width="9" style="48"/>
    <col min="14593" max="14596" width="21.3984375" style="48" customWidth="1"/>
    <col min="14597" max="14848" width="9" style="48"/>
    <col min="14849" max="14852" width="21.3984375" style="48" customWidth="1"/>
    <col min="14853" max="15104" width="9" style="48"/>
    <col min="15105" max="15108" width="21.3984375" style="48" customWidth="1"/>
    <col min="15109" max="15360" width="10" style="48"/>
    <col min="15361" max="15364" width="21.3984375" style="48" customWidth="1"/>
    <col min="15365" max="15616" width="9" style="48"/>
    <col min="15617" max="15620" width="21.3984375" style="48" customWidth="1"/>
    <col min="15621" max="15872" width="9" style="48"/>
    <col min="15873" max="15876" width="21.3984375" style="48" customWidth="1"/>
    <col min="15877" max="16128" width="9" style="48"/>
    <col min="16129" max="16132" width="21.3984375" style="48" customWidth="1"/>
    <col min="16133" max="16384" width="10" style="48"/>
  </cols>
  <sheetData>
    <row r="1" spans="1:4" ht="65.95" customHeight="1">
      <c r="A1" s="245" t="s">
        <v>491</v>
      </c>
      <c r="B1" s="245"/>
      <c r="C1" s="245"/>
      <c r="D1" s="245"/>
    </row>
    <row r="2" spans="1:4" ht="68.25" customHeight="1">
      <c r="A2" s="250" t="s">
        <v>492</v>
      </c>
      <c r="B2" s="251"/>
      <c r="C2" s="251"/>
      <c r="D2" s="251"/>
    </row>
    <row r="3" spans="1:4" ht="68.25" customHeight="1">
      <c r="A3" s="251"/>
      <c r="B3" s="251"/>
      <c r="C3" s="251"/>
      <c r="D3" s="251"/>
    </row>
    <row r="4" spans="1:4" ht="68.25" customHeight="1">
      <c r="A4" s="251"/>
      <c r="B4" s="251"/>
      <c r="C4" s="251"/>
      <c r="D4" s="251"/>
    </row>
    <row r="5" spans="1:4" ht="68.25" customHeight="1">
      <c r="A5" s="251"/>
      <c r="B5" s="251"/>
      <c r="C5" s="251"/>
      <c r="D5" s="251"/>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6"/>
  <sheetViews>
    <sheetView workbookViewId="0">
      <selection activeCell="A2" sqref="A2:J2"/>
    </sheetView>
  </sheetViews>
  <sheetFormatPr defaultColWidth="9" defaultRowHeight="14.4"/>
  <cols>
    <col min="1" max="1" width="39.59765625" customWidth="1"/>
    <col min="2" max="3" width="7.8984375" customWidth="1"/>
    <col min="5" max="5" width="11" customWidth="1"/>
    <col min="6" max="6" width="41" customWidth="1"/>
    <col min="7" max="8" width="7.8984375" customWidth="1"/>
    <col min="10" max="10" width="10.59765625" customWidth="1"/>
  </cols>
  <sheetData>
    <row r="1" spans="1:10">
      <c r="A1" t="s">
        <v>493</v>
      </c>
    </row>
    <row r="2" spans="1:10" ht="23.2" customHeight="1">
      <c r="A2" s="238" t="s">
        <v>494</v>
      </c>
      <c r="B2" s="238"/>
      <c r="C2" s="238"/>
      <c r="D2" s="238"/>
      <c r="E2" s="238"/>
      <c r="F2" s="238"/>
      <c r="G2" s="238"/>
      <c r="H2" s="238"/>
      <c r="I2" s="238"/>
      <c r="J2" s="238"/>
    </row>
    <row r="3" spans="1:10" ht="15.7" customHeight="1">
      <c r="I3" s="249" t="s">
        <v>52</v>
      </c>
      <c r="J3" s="249"/>
    </row>
    <row r="4" spans="1:10" ht="39.049999999999997" customHeight="1">
      <c r="A4" s="38" t="s">
        <v>254</v>
      </c>
      <c r="B4" s="38" t="s">
        <v>116</v>
      </c>
      <c r="C4" s="38" t="s">
        <v>120</v>
      </c>
      <c r="D4" s="38" t="s">
        <v>495</v>
      </c>
      <c r="E4" s="38" t="s">
        <v>496</v>
      </c>
      <c r="F4" s="38" t="s">
        <v>178</v>
      </c>
      <c r="G4" s="38" t="s">
        <v>116</v>
      </c>
      <c r="H4" s="38" t="s">
        <v>120</v>
      </c>
      <c r="I4" s="38" t="s">
        <v>495</v>
      </c>
      <c r="J4" s="38" t="s">
        <v>496</v>
      </c>
    </row>
    <row r="5" spans="1:10" ht="17.3" customHeight="1">
      <c r="A5" s="39" t="s">
        <v>497</v>
      </c>
      <c r="B5" s="11"/>
      <c r="C5" s="11"/>
      <c r="D5" s="11"/>
      <c r="E5" s="11"/>
      <c r="F5" s="39" t="s">
        <v>498</v>
      </c>
      <c r="G5" s="11"/>
      <c r="H5" s="11"/>
      <c r="I5" s="11"/>
      <c r="J5" s="11"/>
    </row>
    <row r="6" spans="1:10" ht="17.3" customHeight="1">
      <c r="A6" s="40" t="s">
        <v>499</v>
      </c>
      <c r="B6" s="11"/>
      <c r="C6" s="11"/>
      <c r="D6" s="11"/>
      <c r="E6" s="11"/>
      <c r="F6" s="40" t="s">
        <v>500</v>
      </c>
      <c r="G6" s="11"/>
      <c r="H6" s="11"/>
      <c r="I6" s="11"/>
      <c r="J6" s="11"/>
    </row>
    <row r="7" spans="1:10" ht="17.3" customHeight="1">
      <c r="A7" s="41" t="s">
        <v>501</v>
      </c>
      <c r="B7" s="11"/>
      <c r="C7" s="11"/>
      <c r="D7" s="11"/>
      <c r="E7" s="11"/>
      <c r="F7" s="39" t="s">
        <v>502</v>
      </c>
      <c r="G7" s="11"/>
      <c r="H7" s="11"/>
      <c r="I7" s="11"/>
      <c r="J7" s="11"/>
    </row>
    <row r="8" spans="1:10" ht="17.3" customHeight="1">
      <c r="A8" s="42" t="s">
        <v>503</v>
      </c>
      <c r="B8" s="11"/>
      <c r="C8" s="11"/>
      <c r="D8" s="11"/>
      <c r="E8" s="11"/>
      <c r="F8" s="40" t="s">
        <v>500</v>
      </c>
      <c r="G8" s="11"/>
      <c r="H8" s="11"/>
      <c r="I8" s="11"/>
      <c r="J8" s="11"/>
    </row>
    <row r="9" spans="1:10" ht="17.3" customHeight="1">
      <c r="A9" s="39" t="s">
        <v>504</v>
      </c>
      <c r="B9" s="11"/>
      <c r="C9" s="11"/>
      <c r="D9" s="11"/>
      <c r="E9" s="11"/>
      <c r="F9" s="39" t="s">
        <v>505</v>
      </c>
      <c r="G9" s="11"/>
      <c r="H9" s="11"/>
      <c r="I9" s="11"/>
      <c r="J9" s="11"/>
    </row>
    <row r="10" spans="1:10" ht="17.3" customHeight="1">
      <c r="A10" s="40" t="s">
        <v>499</v>
      </c>
      <c r="B10" s="11"/>
      <c r="C10" s="11"/>
      <c r="D10" s="11"/>
      <c r="E10" s="11"/>
      <c r="F10" s="40" t="s">
        <v>500</v>
      </c>
      <c r="G10" s="11"/>
      <c r="H10" s="11"/>
      <c r="I10" s="11"/>
      <c r="J10" s="11"/>
    </row>
    <row r="11" spans="1:10" ht="17.3" customHeight="1">
      <c r="A11" s="41" t="s">
        <v>501</v>
      </c>
      <c r="B11" s="11"/>
      <c r="C11" s="11"/>
      <c r="D11" s="11"/>
      <c r="E11" s="11"/>
      <c r="F11" s="39" t="s">
        <v>506</v>
      </c>
      <c r="G11" s="11"/>
      <c r="H11" s="11"/>
      <c r="I11" s="11"/>
      <c r="J11" s="11"/>
    </row>
    <row r="12" spans="1:10" ht="17.3" customHeight="1">
      <c r="A12" s="42" t="s">
        <v>503</v>
      </c>
      <c r="B12" s="11"/>
      <c r="C12" s="11"/>
      <c r="D12" s="11"/>
      <c r="E12" s="11"/>
      <c r="F12" s="40" t="s">
        <v>507</v>
      </c>
      <c r="G12" s="11"/>
      <c r="H12" s="11"/>
      <c r="I12" s="11"/>
      <c r="J12" s="11"/>
    </row>
    <row r="13" spans="1:10" ht="17.3" customHeight="1">
      <c r="A13" s="39" t="s">
        <v>508</v>
      </c>
      <c r="B13" s="11"/>
      <c r="C13" s="11"/>
      <c r="D13" s="11"/>
      <c r="E13" s="11"/>
      <c r="F13" s="39" t="s">
        <v>509</v>
      </c>
      <c r="G13" s="11"/>
      <c r="H13" s="11"/>
      <c r="I13" s="11"/>
      <c r="J13" s="11"/>
    </row>
    <row r="14" spans="1:10" ht="17.3" customHeight="1">
      <c r="A14" s="40" t="s">
        <v>499</v>
      </c>
      <c r="B14" s="11"/>
      <c r="C14" s="11"/>
      <c r="D14" s="11"/>
      <c r="E14" s="11"/>
      <c r="F14" s="40" t="s">
        <v>507</v>
      </c>
      <c r="G14" s="11"/>
      <c r="H14" s="11"/>
      <c r="I14" s="11"/>
      <c r="J14" s="11"/>
    </row>
    <row r="15" spans="1:10" ht="17.3" customHeight="1">
      <c r="A15" s="41" t="s">
        <v>501</v>
      </c>
      <c r="B15" s="11"/>
      <c r="C15" s="11"/>
      <c r="D15" s="11"/>
      <c r="E15" s="11"/>
      <c r="F15" s="39" t="s">
        <v>510</v>
      </c>
      <c r="G15" s="11"/>
      <c r="H15" s="11"/>
      <c r="I15" s="11"/>
      <c r="J15" s="11"/>
    </row>
    <row r="16" spans="1:10" ht="17.3" customHeight="1">
      <c r="A16" s="42" t="s">
        <v>503</v>
      </c>
      <c r="B16" s="11"/>
      <c r="C16" s="11"/>
      <c r="D16" s="11"/>
      <c r="E16" s="11"/>
      <c r="F16" s="40" t="s">
        <v>511</v>
      </c>
      <c r="G16" s="11"/>
      <c r="H16" s="11"/>
      <c r="I16" s="11"/>
      <c r="J16" s="11"/>
    </row>
    <row r="17" spans="1:10" ht="17.3" customHeight="1">
      <c r="A17" s="39" t="s">
        <v>512</v>
      </c>
      <c r="B17" s="11"/>
      <c r="C17" s="11"/>
      <c r="D17" s="11"/>
      <c r="E17" s="11"/>
      <c r="F17" s="39" t="s">
        <v>513</v>
      </c>
      <c r="G17" s="11"/>
      <c r="H17" s="11"/>
      <c r="I17" s="11"/>
      <c r="J17" s="11"/>
    </row>
    <row r="18" spans="1:10" ht="17.3" customHeight="1">
      <c r="A18" s="40" t="s">
        <v>499</v>
      </c>
      <c r="B18" s="11"/>
      <c r="C18" s="11"/>
      <c r="D18" s="11"/>
      <c r="E18" s="11"/>
      <c r="F18" s="40" t="s">
        <v>514</v>
      </c>
      <c r="G18" s="11"/>
      <c r="H18" s="11"/>
      <c r="I18" s="11"/>
      <c r="J18" s="11"/>
    </row>
    <row r="19" spans="1:10" ht="17.3" customHeight="1">
      <c r="A19" s="41" t="s">
        <v>501</v>
      </c>
      <c r="B19" s="11"/>
      <c r="C19" s="11"/>
      <c r="D19" s="11"/>
      <c r="E19" s="11"/>
      <c r="F19" s="11"/>
      <c r="G19" s="11"/>
      <c r="H19" s="11"/>
      <c r="I19" s="11"/>
      <c r="J19" s="11"/>
    </row>
    <row r="20" spans="1:10" ht="17.3" customHeight="1">
      <c r="A20" s="39" t="s">
        <v>515</v>
      </c>
      <c r="B20" s="11"/>
      <c r="C20" s="11"/>
      <c r="D20" s="11"/>
      <c r="E20" s="11"/>
      <c r="F20" s="11"/>
      <c r="G20" s="11"/>
      <c r="H20" s="11"/>
      <c r="I20" s="11"/>
      <c r="J20" s="11"/>
    </row>
    <row r="21" spans="1:10" ht="17.3" customHeight="1">
      <c r="A21" s="40" t="s">
        <v>499</v>
      </c>
      <c r="B21" s="11"/>
      <c r="C21" s="11"/>
      <c r="D21" s="11"/>
      <c r="E21" s="11"/>
      <c r="F21" s="11"/>
      <c r="G21" s="11"/>
      <c r="H21" s="11"/>
      <c r="I21" s="11"/>
      <c r="J21" s="11"/>
    </row>
    <row r="22" spans="1:10" ht="17.3" customHeight="1">
      <c r="A22" s="41" t="s">
        <v>501</v>
      </c>
      <c r="B22" s="11"/>
      <c r="C22" s="11"/>
      <c r="D22" s="11"/>
      <c r="E22" s="11"/>
      <c r="F22" s="11"/>
      <c r="G22" s="11"/>
      <c r="H22" s="11"/>
      <c r="I22" s="11"/>
      <c r="J22" s="11"/>
    </row>
    <row r="23" spans="1:10" ht="17.3" customHeight="1">
      <c r="A23" s="42" t="s">
        <v>503</v>
      </c>
      <c r="B23" s="11"/>
      <c r="C23" s="11"/>
      <c r="D23" s="11"/>
      <c r="E23" s="11"/>
      <c r="F23" s="11"/>
      <c r="G23" s="11"/>
      <c r="H23" s="11"/>
      <c r="I23" s="11"/>
      <c r="J23" s="11"/>
    </row>
    <row r="24" spans="1:10" ht="17.3" customHeight="1">
      <c r="A24" s="39" t="s">
        <v>516</v>
      </c>
      <c r="B24" s="11"/>
      <c r="C24" s="11"/>
      <c r="D24" s="11"/>
      <c r="E24" s="11"/>
      <c r="F24" s="11"/>
      <c r="G24" s="11"/>
      <c r="H24" s="11"/>
      <c r="I24" s="11"/>
      <c r="J24" s="11"/>
    </row>
    <row r="25" spans="1:10" ht="17.3" customHeight="1">
      <c r="A25" s="40" t="s">
        <v>499</v>
      </c>
      <c r="B25" s="11"/>
      <c r="C25" s="11"/>
      <c r="D25" s="11"/>
      <c r="E25" s="11"/>
      <c r="F25" s="11"/>
      <c r="G25" s="11"/>
      <c r="H25" s="11"/>
      <c r="I25" s="11"/>
      <c r="J25" s="11"/>
    </row>
    <row r="26" spans="1:10" ht="17.3" customHeight="1">
      <c r="A26" s="43" t="s">
        <v>517</v>
      </c>
      <c r="B26" s="11"/>
      <c r="C26" s="11"/>
      <c r="D26" s="11"/>
      <c r="E26" s="11"/>
      <c r="F26" s="11"/>
      <c r="G26" s="11"/>
      <c r="H26" s="11"/>
      <c r="I26" s="11"/>
      <c r="J26" s="11"/>
    </row>
    <row r="27" spans="1:10" ht="17.3" customHeight="1">
      <c r="A27" s="43" t="s">
        <v>518</v>
      </c>
      <c r="B27" s="11"/>
      <c r="C27" s="11"/>
      <c r="D27" s="11"/>
      <c r="E27" s="11"/>
      <c r="F27" s="11"/>
      <c r="G27" s="11"/>
      <c r="H27" s="11"/>
      <c r="I27" s="11"/>
      <c r="J27" s="11"/>
    </row>
    <row r="28" spans="1:10" ht="17.3" customHeight="1">
      <c r="A28" s="43" t="s">
        <v>519</v>
      </c>
      <c r="B28" s="11"/>
      <c r="C28" s="11"/>
      <c r="D28" s="11"/>
      <c r="E28" s="11"/>
      <c r="F28" s="11"/>
      <c r="G28" s="11"/>
      <c r="H28" s="11"/>
      <c r="I28" s="11"/>
      <c r="J28" s="11"/>
    </row>
    <row r="29" spans="1:10" ht="17.3" customHeight="1">
      <c r="A29" s="44" t="s">
        <v>520</v>
      </c>
      <c r="B29" s="11"/>
      <c r="C29" s="11"/>
      <c r="D29" s="11"/>
      <c r="E29" s="11"/>
      <c r="F29" s="11"/>
      <c r="G29" s="11"/>
      <c r="H29" s="11"/>
      <c r="I29" s="11"/>
      <c r="J29" s="11"/>
    </row>
    <row r="30" spans="1:10" ht="17.3" customHeight="1">
      <c r="A30" s="44" t="s">
        <v>517</v>
      </c>
      <c r="B30" s="11"/>
      <c r="C30" s="11"/>
      <c r="D30" s="11"/>
      <c r="E30" s="11"/>
      <c r="F30" s="11"/>
      <c r="G30" s="11"/>
      <c r="H30" s="11"/>
      <c r="I30" s="11"/>
      <c r="J30" s="11"/>
    </row>
    <row r="31" spans="1:10" ht="17.3" customHeight="1">
      <c r="A31" s="44" t="s">
        <v>521</v>
      </c>
      <c r="B31" s="11"/>
      <c r="C31" s="11"/>
      <c r="D31" s="11"/>
      <c r="E31" s="11"/>
      <c r="F31" s="11"/>
      <c r="G31" s="11"/>
      <c r="H31" s="11"/>
      <c r="I31" s="11"/>
      <c r="J31" s="11"/>
    </row>
    <row r="32" spans="1:10" s="37" customFormat="1" ht="17.3" customHeight="1">
      <c r="A32" s="45" t="s">
        <v>522</v>
      </c>
      <c r="B32" s="46"/>
      <c r="C32" s="46"/>
      <c r="D32" s="46"/>
      <c r="E32" s="46"/>
      <c r="F32" s="47" t="s">
        <v>523</v>
      </c>
      <c r="G32" s="46"/>
      <c r="H32" s="46"/>
      <c r="I32" s="46"/>
      <c r="J32" s="46"/>
    </row>
    <row r="33" spans="1:10" ht="17.3" customHeight="1">
      <c r="A33" s="44" t="s">
        <v>520</v>
      </c>
      <c r="B33" s="11"/>
      <c r="C33" s="11"/>
      <c r="D33" s="11"/>
      <c r="E33" s="11"/>
      <c r="F33" s="40" t="s">
        <v>524</v>
      </c>
      <c r="G33" s="11"/>
      <c r="H33" s="11"/>
      <c r="I33" s="11"/>
      <c r="J33" s="11"/>
    </row>
    <row r="34" spans="1:10" ht="17.3" customHeight="1">
      <c r="A34" s="44" t="s">
        <v>517</v>
      </c>
      <c r="B34" s="11"/>
      <c r="C34" s="11"/>
      <c r="D34" s="11"/>
      <c r="E34" s="11"/>
      <c r="F34" s="11"/>
      <c r="G34" s="11"/>
      <c r="H34" s="11"/>
      <c r="I34" s="11"/>
      <c r="J34" s="11"/>
    </row>
    <row r="35" spans="1:10" ht="17.3" customHeight="1">
      <c r="A35" s="44" t="s">
        <v>521</v>
      </c>
      <c r="B35" s="11"/>
      <c r="C35" s="11"/>
      <c r="D35" s="11"/>
      <c r="E35" s="11"/>
      <c r="F35" s="11"/>
      <c r="G35" s="11"/>
      <c r="H35" s="11"/>
      <c r="I35" s="11"/>
      <c r="J35" s="11"/>
    </row>
    <row r="36" spans="1:10" ht="17.3" customHeight="1">
      <c r="A36" t="s">
        <v>525</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8"/>
  <sheetViews>
    <sheetView workbookViewId="0">
      <selection activeCell="A2" sqref="A2:G2"/>
    </sheetView>
  </sheetViews>
  <sheetFormatPr defaultColWidth="9" defaultRowHeight="14.4"/>
  <cols>
    <col min="1" max="1" width="11.69921875" customWidth="1"/>
    <col min="2" max="7" width="15.69921875" customWidth="1"/>
  </cols>
  <sheetData>
    <row r="1" spans="1:7">
      <c r="A1" t="s">
        <v>526</v>
      </c>
    </row>
    <row r="2" spans="1:7" ht="26.5">
      <c r="A2" s="238" t="s">
        <v>527</v>
      </c>
      <c r="B2" s="238"/>
      <c r="C2" s="238"/>
      <c r="D2" s="238"/>
      <c r="E2" s="238"/>
      <c r="F2" s="238"/>
      <c r="G2" s="238"/>
    </row>
    <row r="4" spans="1:7">
      <c r="G4" s="21" t="s">
        <v>528</v>
      </c>
    </row>
    <row r="5" spans="1:7" ht="25.5" customHeight="1">
      <c r="A5" s="252" t="s">
        <v>529</v>
      </c>
      <c r="B5" s="252" t="s">
        <v>530</v>
      </c>
      <c r="C5" s="252"/>
      <c r="D5" s="252"/>
      <c r="E5" s="252" t="s">
        <v>531</v>
      </c>
      <c r="F5" s="252"/>
      <c r="G5" s="252"/>
    </row>
    <row r="6" spans="1:7" ht="25.5" customHeight="1">
      <c r="A6" s="252"/>
      <c r="B6" s="18" t="s">
        <v>355</v>
      </c>
      <c r="C6" s="18" t="s">
        <v>532</v>
      </c>
      <c r="D6" s="18" t="s">
        <v>533</v>
      </c>
      <c r="E6" s="18" t="s">
        <v>355</v>
      </c>
      <c r="F6" s="18" t="s">
        <v>532</v>
      </c>
      <c r="G6" s="18" t="s">
        <v>533</v>
      </c>
    </row>
    <row r="7" spans="1:7" ht="27.1" customHeight="1">
      <c r="A7" s="19" t="s">
        <v>534</v>
      </c>
      <c r="B7" s="11"/>
      <c r="C7" s="11"/>
      <c r="D7" s="11"/>
      <c r="E7" s="11"/>
      <c r="F7" s="11"/>
      <c r="G7" s="11"/>
    </row>
    <row r="8" spans="1:7" ht="32.25" customHeight="1">
      <c r="A8" t="s">
        <v>535</v>
      </c>
    </row>
  </sheetData>
  <mergeCells count="4">
    <mergeCell ref="A2:G2"/>
    <mergeCell ref="B5:D5"/>
    <mergeCell ref="E5:G5"/>
    <mergeCell ref="A5:A6"/>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2"/>
  <sheetViews>
    <sheetView workbookViewId="0">
      <selection activeCell="A2" sqref="A2:G2"/>
    </sheetView>
  </sheetViews>
  <sheetFormatPr defaultColWidth="9" defaultRowHeight="14.4"/>
  <cols>
    <col min="1" max="1" width="6.19921875" customWidth="1"/>
    <col min="2" max="2" width="35.69921875" customWidth="1"/>
    <col min="3" max="3" width="16.59765625" customWidth="1"/>
    <col min="4" max="4" width="12.09765625" customWidth="1"/>
    <col min="5" max="5" width="12.69921875" customWidth="1"/>
    <col min="6" max="6" width="11.69921875" customWidth="1"/>
    <col min="7" max="7" width="13.3984375" customWidth="1"/>
  </cols>
  <sheetData>
    <row r="1" spans="1:7">
      <c r="A1" t="s">
        <v>536</v>
      </c>
    </row>
    <row r="2" spans="1:7" ht="36" customHeight="1">
      <c r="A2" s="238" t="s">
        <v>537</v>
      </c>
      <c r="B2" s="238"/>
      <c r="C2" s="238"/>
      <c r="D2" s="238"/>
      <c r="E2" s="238"/>
      <c r="F2" s="238"/>
      <c r="G2" s="238"/>
    </row>
    <row r="3" spans="1:7" ht="24.05" customHeight="1">
      <c r="G3" s="21" t="s">
        <v>52</v>
      </c>
    </row>
    <row r="4" spans="1:7" ht="36" customHeight="1">
      <c r="A4" s="25" t="s">
        <v>538</v>
      </c>
      <c r="B4" s="25" t="s">
        <v>539</v>
      </c>
      <c r="C4" s="25" t="s">
        <v>540</v>
      </c>
      <c r="D4" s="25" t="s">
        <v>541</v>
      </c>
      <c r="E4" s="25" t="s">
        <v>542</v>
      </c>
      <c r="F4" s="25" t="s">
        <v>543</v>
      </c>
      <c r="G4" s="25" t="s">
        <v>544</v>
      </c>
    </row>
    <row r="5" spans="1:7" ht="24.05" customHeight="1">
      <c r="A5" s="26"/>
      <c r="B5" s="27" t="s">
        <v>355</v>
      </c>
      <c r="C5" s="27"/>
      <c r="D5" s="27"/>
      <c r="E5" s="27"/>
      <c r="F5" s="27"/>
      <c r="G5" s="26"/>
    </row>
    <row r="6" spans="1:7" ht="29.25" customHeight="1">
      <c r="A6" s="19"/>
      <c r="B6" s="31"/>
      <c r="C6" s="13"/>
      <c r="D6" s="31"/>
      <c r="E6" s="19"/>
      <c r="F6" s="36"/>
      <c r="G6" s="33"/>
    </row>
    <row r="7" spans="1:7" ht="29.25" customHeight="1">
      <c r="A7" s="19"/>
      <c r="B7" s="31"/>
      <c r="C7" s="13"/>
      <c r="D7" s="31"/>
      <c r="E7" s="19"/>
      <c r="F7" s="36"/>
      <c r="G7" s="33"/>
    </row>
    <row r="8" spans="1:7" ht="29.25" customHeight="1">
      <c r="A8" s="19"/>
      <c r="B8" s="31"/>
      <c r="C8" s="13"/>
      <c r="D8" s="31"/>
      <c r="E8" s="19"/>
      <c r="F8" s="36"/>
      <c r="G8" s="33"/>
    </row>
    <row r="9" spans="1:7" ht="29.25" customHeight="1">
      <c r="A9" s="19"/>
      <c r="B9" s="31"/>
      <c r="C9" s="13"/>
      <c r="D9" s="31"/>
      <c r="E9" s="19"/>
      <c r="F9" s="36"/>
      <c r="G9" s="33"/>
    </row>
    <row r="10" spans="1:7" ht="29.25" customHeight="1">
      <c r="A10" s="19"/>
      <c r="B10" s="31"/>
      <c r="C10" s="13"/>
      <c r="D10" s="31"/>
      <c r="E10" s="19"/>
      <c r="F10" s="36"/>
      <c r="G10" s="33"/>
    </row>
    <row r="11" spans="1:7" ht="29.25" customHeight="1">
      <c r="A11" s="19"/>
      <c r="B11" s="31"/>
      <c r="C11" s="13"/>
      <c r="D11" s="31"/>
      <c r="E11" s="19"/>
      <c r="F11" s="36"/>
      <c r="G11" s="33"/>
    </row>
    <row r="12" spans="1:7" ht="29.25" customHeight="1">
      <c r="A12" s="19"/>
      <c r="B12" s="31"/>
      <c r="C12" s="13"/>
      <c r="D12" s="31"/>
      <c r="E12" s="19"/>
      <c r="F12" s="36"/>
      <c r="G12" s="33"/>
    </row>
    <row r="13" spans="1:7" ht="29.25" customHeight="1">
      <c r="A13" s="19"/>
      <c r="B13" s="31"/>
      <c r="C13" s="13"/>
      <c r="D13" s="31"/>
      <c r="E13" s="19"/>
      <c r="F13" s="36"/>
      <c r="G13" s="33"/>
    </row>
    <row r="14" spans="1:7" ht="29.25" customHeight="1">
      <c r="A14" s="19"/>
      <c r="B14" s="31"/>
      <c r="C14" s="13"/>
      <c r="D14" s="31"/>
      <c r="E14" s="19"/>
      <c r="F14" s="36"/>
      <c r="G14" s="33"/>
    </row>
    <row r="15" spans="1:7" ht="29.25" customHeight="1">
      <c r="A15" s="19"/>
      <c r="B15" s="31"/>
      <c r="C15" s="13"/>
      <c r="D15" s="31"/>
      <c r="E15" s="19"/>
      <c r="F15" s="36"/>
      <c r="G15" s="33"/>
    </row>
    <row r="16" spans="1:7" ht="29.25" customHeight="1">
      <c r="A16" s="19"/>
      <c r="B16" s="31"/>
      <c r="C16" s="13"/>
      <c r="D16" s="31"/>
      <c r="E16" s="19"/>
      <c r="F16" s="36"/>
      <c r="G16" s="33"/>
    </row>
    <row r="17" spans="1:7" ht="29.25" customHeight="1">
      <c r="A17" s="19"/>
      <c r="B17" s="31"/>
      <c r="C17" s="13"/>
      <c r="D17" s="31"/>
      <c r="E17" s="19"/>
      <c r="F17" s="36"/>
      <c r="G17" s="33"/>
    </row>
    <row r="18" spans="1:7" ht="29.25" customHeight="1">
      <c r="A18" s="19"/>
      <c r="B18" s="31"/>
      <c r="C18" s="13"/>
      <c r="D18" s="31"/>
      <c r="E18" s="19"/>
      <c r="F18" s="36"/>
      <c r="G18" s="33"/>
    </row>
    <row r="19" spans="1:7" ht="29.25" customHeight="1">
      <c r="A19" s="19"/>
      <c r="B19" s="31"/>
      <c r="C19" s="13"/>
      <c r="D19" s="31"/>
      <c r="E19" s="19"/>
      <c r="F19" s="36"/>
      <c r="G19" s="33"/>
    </row>
    <row r="20" spans="1:7" ht="29.25" customHeight="1">
      <c r="A20" s="19"/>
      <c r="B20" s="31"/>
      <c r="C20" s="13"/>
      <c r="D20" s="31"/>
      <c r="E20" s="19"/>
      <c r="F20" s="36"/>
      <c r="G20" s="33"/>
    </row>
    <row r="21" spans="1:7" ht="29.25" customHeight="1">
      <c r="A21" s="19"/>
      <c r="B21" s="31"/>
      <c r="C21" s="13"/>
      <c r="D21" s="31"/>
      <c r="E21" s="19"/>
      <c r="F21" s="36"/>
      <c r="G21" s="33"/>
    </row>
    <row r="22" spans="1:7" ht="29.25" customHeight="1">
      <c r="A22" s="19"/>
      <c r="B22" s="31"/>
      <c r="C22" s="13"/>
      <c r="D22" s="31"/>
      <c r="E22" s="19"/>
      <c r="F22" s="36"/>
      <c r="G22" s="33"/>
    </row>
    <row r="23" spans="1:7" ht="29.25" customHeight="1">
      <c r="A23" s="19"/>
      <c r="B23" s="31"/>
      <c r="C23" s="13"/>
      <c r="D23" s="31"/>
      <c r="E23" s="19"/>
      <c r="F23" s="36"/>
      <c r="G23" s="33"/>
    </row>
    <row r="24" spans="1:7" ht="29.25" customHeight="1">
      <c r="A24" s="19"/>
      <c r="B24" s="31"/>
      <c r="C24" s="13"/>
      <c r="D24" s="31"/>
      <c r="E24" s="19"/>
      <c r="F24" s="36"/>
      <c r="G24" s="33"/>
    </row>
    <row r="25" spans="1:7" ht="29.25" customHeight="1">
      <c r="A25" s="19"/>
      <c r="B25" s="31"/>
      <c r="C25" s="13"/>
      <c r="D25" s="31"/>
      <c r="E25" s="19"/>
      <c r="F25" s="36"/>
      <c r="G25" s="33"/>
    </row>
    <row r="26" spans="1:7" ht="29.25" customHeight="1">
      <c r="A26" s="19"/>
      <c r="B26" s="31"/>
      <c r="C26" s="13"/>
      <c r="D26" s="31"/>
      <c r="E26" s="19"/>
      <c r="F26" s="36"/>
      <c r="G26" s="33"/>
    </row>
    <row r="27" spans="1:7" ht="29.25" customHeight="1">
      <c r="A27" s="19"/>
      <c r="B27" s="31"/>
      <c r="C27" s="13"/>
      <c r="D27" s="31"/>
      <c r="E27" s="19"/>
      <c r="F27" s="36"/>
      <c r="G27" s="33"/>
    </row>
    <row r="28" spans="1:7" ht="29.25" customHeight="1">
      <c r="A28" s="19"/>
      <c r="B28" s="31"/>
      <c r="C28" s="13"/>
      <c r="D28" s="31"/>
      <c r="E28" s="19"/>
      <c r="F28" s="36"/>
      <c r="G28" s="33"/>
    </row>
    <row r="29" spans="1:7" ht="29.25" customHeight="1">
      <c r="A29" s="19"/>
      <c r="B29" s="31"/>
      <c r="C29" s="13"/>
      <c r="D29" s="31"/>
      <c r="E29" s="19"/>
      <c r="F29" s="36"/>
      <c r="G29" s="33"/>
    </row>
    <row r="30" spans="1:7" ht="29.25" customHeight="1">
      <c r="A30" s="19"/>
      <c r="B30" s="31"/>
      <c r="C30" s="13"/>
      <c r="D30" s="31"/>
      <c r="E30" s="19"/>
      <c r="F30" s="36"/>
      <c r="G30" s="33"/>
    </row>
    <row r="31" spans="1:7" ht="29.25" customHeight="1">
      <c r="A31" s="19"/>
      <c r="B31" s="31"/>
      <c r="C31" s="13"/>
      <c r="D31" s="31"/>
      <c r="E31" s="19"/>
      <c r="F31" s="36"/>
      <c r="G31" s="33"/>
    </row>
    <row r="32" spans="1:7" ht="19.45" customHeight="1">
      <c r="A32" t="s">
        <v>535</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9"/>
  <sheetViews>
    <sheetView workbookViewId="0">
      <selection activeCell="N18" sqref="N18"/>
    </sheetView>
  </sheetViews>
  <sheetFormatPr defaultColWidth="9" defaultRowHeight="14.4"/>
  <cols>
    <col min="1" max="1" width="5.19921875" customWidth="1"/>
    <col min="2" max="2" width="34.5" customWidth="1"/>
    <col min="3" max="3" width="13.3984375" customWidth="1"/>
    <col min="5" max="5" width="9.8984375" customWidth="1"/>
    <col min="6" max="6" width="14.8984375" customWidth="1"/>
    <col min="7" max="7" width="9.59765625" customWidth="1"/>
    <col min="8" max="8" width="10.69921875" customWidth="1"/>
  </cols>
  <sheetData>
    <row r="1" spans="1:8">
      <c r="A1" t="s">
        <v>545</v>
      </c>
    </row>
    <row r="2" spans="1:8" ht="27.8" customHeight="1">
      <c r="A2" s="238" t="s">
        <v>546</v>
      </c>
      <c r="B2" s="238"/>
      <c r="C2" s="238"/>
      <c r="D2" s="238"/>
      <c r="E2" s="238"/>
      <c r="F2" s="238"/>
      <c r="G2" s="238"/>
      <c r="H2" s="238"/>
    </row>
    <row r="3" spans="1:8" ht="19.45" customHeight="1">
      <c r="G3" s="253" t="s">
        <v>52</v>
      </c>
      <c r="H3" s="253"/>
    </row>
    <row r="4" spans="1:8" ht="31.55" customHeight="1">
      <c r="A4" s="18" t="s">
        <v>538</v>
      </c>
      <c r="B4" s="18" t="s">
        <v>539</v>
      </c>
      <c r="C4" s="18" t="s">
        <v>541</v>
      </c>
      <c r="D4" s="18" t="s">
        <v>542</v>
      </c>
      <c r="E4" s="18" t="s">
        <v>543</v>
      </c>
      <c r="F4" s="25" t="s">
        <v>544</v>
      </c>
      <c r="G4" s="25" t="s">
        <v>547</v>
      </c>
      <c r="H4" s="25" t="s">
        <v>548</v>
      </c>
    </row>
    <row r="5" spans="1:8" ht="27.8" customHeight="1">
      <c r="A5" s="26"/>
      <c r="B5" s="27" t="s">
        <v>355</v>
      </c>
      <c r="C5" s="27"/>
      <c r="D5" s="27"/>
      <c r="E5" s="28"/>
      <c r="F5" s="29"/>
      <c r="G5" s="28"/>
      <c r="H5" s="30"/>
    </row>
    <row r="6" spans="1:8" ht="27.1" customHeight="1">
      <c r="A6" s="19"/>
      <c r="B6" s="31"/>
      <c r="C6" s="31"/>
      <c r="D6" s="13"/>
      <c r="E6" s="32"/>
      <c r="F6" s="33"/>
      <c r="G6" s="34"/>
      <c r="H6" s="35"/>
    </row>
    <row r="7" spans="1:8" ht="27.1" customHeight="1">
      <c r="A7" s="19"/>
      <c r="B7" s="31"/>
      <c r="C7" s="31"/>
      <c r="D7" s="13"/>
      <c r="E7" s="32"/>
      <c r="F7" s="33"/>
      <c r="G7" s="34"/>
      <c r="H7" s="35"/>
    </row>
    <row r="8" spans="1:8" ht="27.1" customHeight="1">
      <c r="A8" s="19"/>
      <c r="B8" s="31"/>
      <c r="C8" s="31"/>
      <c r="D8" s="13"/>
      <c r="E8" s="32"/>
      <c r="F8" s="33"/>
      <c r="G8" s="32"/>
      <c r="H8" s="35"/>
    </row>
    <row r="9" spans="1:8" ht="27.1" customHeight="1">
      <c r="A9" s="19"/>
      <c r="B9" s="31"/>
      <c r="C9" s="31"/>
      <c r="D9" s="13"/>
      <c r="E9" s="32"/>
      <c r="F9" s="33"/>
      <c r="G9" s="34"/>
      <c r="H9" s="35"/>
    </row>
    <row r="10" spans="1:8" ht="27.1" customHeight="1">
      <c r="A10" s="19"/>
      <c r="B10" s="31"/>
      <c r="C10" s="31"/>
      <c r="D10" s="13"/>
      <c r="E10" s="32"/>
      <c r="F10" s="33"/>
      <c r="G10" s="32"/>
      <c r="H10" s="35"/>
    </row>
    <row r="11" spans="1:8" ht="27.1" customHeight="1">
      <c r="A11" s="19"/>
      <c r="B11" s="31"/>
      <c r="C11" s="31"/>
      <c r="D11" s="13"/>
      <c r="E11" s="32"/>
      <c r="F11" s="33"/>
      <c r="G11" s="32"/>
      <c r="H11" s="35"/>
    </row>
    <row r="12" spans="1:8" ht="27.1" customHeight="1">
      <c r="A12" s="19"/>
      <c r="B12" s="31"/>
      <c r="C12" s="31"/>
      <c r="D12" s="13"/>
      <c r="E12" s="32"/>
      <c r="F12" s="33"/>
      <c r="G12" s="32"/>
      <c r="H12" s="35"/>
    </row>
    <row r="13" spans="1:8" ht="27.1" customHeight="1">
      <c r="A13" s="19"/>
      <c r="B13" s="31"/>
      <c r="C13" s="31"/>
      <c r="D13" s="13"/>
      <c r="E13" s="32"/>
      <c r="F13" s="33"/>
      <c r="G13" s="34"/>
      <c r="H13" s="35"/>
    </row>
    <row r="14" spans="1:8" ht="27.1" customHeight="1">
      <c r="A14" s="19"/>
      <c r="B14" s="31"/>
      <c r="C14" s="31"/>
      <c r="D14" s="13"/>
      <c r="E14" s="32"/>
      <c r="F14" s="33"/>
      <c r="G14" s="32"/>
      <c r="H14" s="35"/>
    </row>
    <row r="15" spans="1:8" ht="27.1" customHeight="1">
      <c r="A15" s="19"/>
      <c r="B15" s="31"/>
      <c r="C15" s="31"/>
      <c r="D15" s="13"/>
      <c r="E15" s="32"/>
      <c r="F15" s="33"/>
      <c r="G15" s="34"/>
      <c r="H15" s="35"/>
    </row>
    <row r="16" spans="1:8" ht="27.1" customHeight="1">
      <c r="A16" s="19"/>
      <c r="B16" s="31"/>
      <c r="C16" s="31"/>
      <c r="D16" s="13"/>
      <c r="E16" s="32"/>
      <c r="F16" s="33"/>
      <c r="G16" s="34"/>
      <c r="H16" s="35"/>
    </row>
    <row r="17" spans="1:8" ht="27.1" customHeight="1">
      <c r="A17" s="19"/>
      <c r="B17" s="31"/>
      <c r="C17" s="31"/>
      <c r="D17" s="13"/>
      <c r="E17" s="32"/>
      <c r="F17" s="33"/>
      <c r="G17" s="32"/>
      <c r="H17" s="35"/>
    </row>
    <row r="18" spans="1:8" ht="27.1" customHeight="1">
      <c r="A18" s="19"/>
      <c r="B18" s="31"/>
      <c r="C18" s="31"/>
      <c r="D18" s="13"/>
      <c r="E18" s="32"/>
      <c r="F18" s="33"/>
      <c r="G18" s="32"/>
      <c r="H18" s="35"/>
    </row>
    <row r="19" spans="1:8" ht="27.1" customHeight="1">
      <c r="A19" s="19"/>
      <c r="B19" s="31"/>
      <c r="C19" s="31"/>
      <c r="D19" s="13"/>
      <c r="E19" s="32"/>
      <c r="F19" s="33"/>
      <c r="G19" s="32"/>
      <c r="H19" s="35"/>
    </row>
    <row r="20" spans="1:8" ht="27.1" customHeight="1">
      <c r="A20" s="19"/>
      <c r="B20" s="31"/>
      <c r="C20" s="31"/>
      <c r="D20" s="13"/>
      <c r="E20" s="32"/>
      <c r="F20" s="33"/>
      <c r="G20" s="34"/>
      <c r="H20" s="35"/>
    </row>
    <row r="21" spans="1:8" ht="27.1" customHeight="1">
      <c r="A21" s="19"/>
      <c r="B21" s="31"/>
      <c r="C21" s="31"/>
      <c r="D21" s="13"/>
      <c r="E21" s="32"/>
      <c r="F21" s="33"/>
      <c r="G21" s="32"/>
      <c r="H21" s="35"/>
    </row>
    <row r="22" spans="1:8" ht="27.1" customHeight="1">
      <c r="A22" s="19"/>
      <c r="B22" s="31"/>
      <c r="C22" s="31"/>
      <c r="D22" s="13"/>
      <c r="E22" s="32"/>
      <c r="F22" s="33"/>
      <c r="G22" s="34"/>
      <c r="H22" s="35"/>
    </row>
    <row r="23" spans="1:8" ht="27.1" customHeight="1">
      <c r="A23" s="19"/>
      <c r="B23" s="31"/>
      <c r="C23" s="31"/>
      <c r="D23" s="13"/>
      <c r="E23" s="32"/>
      <c r="F23" s="33"/>
      <c r="G23" s="34"/>
      <c r="H23" s="35"/>
    </row>
    <row r="24" spans="1:8" ht="27.1" customHeight="1">
      <c r="A24" s="19"/>
      <c r="B24" s="31"/>
      <c r="C24" s="31"/>
      <c r="D24" s="13"/>
      <c r="E24" s="32"/>
      <c r="F24" s="33"/>
      <c r="G24" s="34"/>
      <c r="H24" s="35"/>
    </row>
    <row r="25" spans="1:8" ht="27.1" customHeight="1">
      <c r="A25" s="19"/>
      <c r="B25" s="31"/>
      <c r="C25" s="31"/>
      <c r="D25" s="13"/>
      <c r="E25" s="32"/>
      <c r="F25" s="33"/>
      <c r="G25" s="34"/>
      <c r="H25" s="35"/>
    </row>
    <row r="26" spans="1:8" ht="27.1" customHeight="1">
      <c r="A26" s="19"/>
      <c r="B26" s="31"/>
      <c r="C26" s="31"/>
      <c r="D26" s="13"/>
      <c r="E26" s="32"/>
      <c r="F26" s="33"/>
      <c r="G26" s="34"/>
      <c r="H26" s="35"/>
    </row>
    <row r="27" spans="1:8" ht="27.1" customHeight="1">
      <c r="A27" s="19"/>
      <c r="B27" s="31"/>
      <c r="C27" s="31"/>
      <c r="D27" s="13"/>
      <c r="E27" s="32"/>
      <c r="F27" s="33"/>
      <c r="G27" s="34"/>
      <c r="H27" s="35"/>
    </row>
    <row r="28" spans="1:8" ht="27.1" customHeight="1">
      <c r="A28" s="19"/>
      <c r="B28" s="31"/>
      <c r="C28" s="31"/>
      <c r="D28" s="13"/>
      <c r="E28" s="32"/>
      <c r="F28" s="33"/>
      <c r="G28" s="34"/>
      <c r="H28" s="35"/>
    </row>
    <row r="29" spans="1:8" ht="15.7" customHeight="1">
      <c r="A29" t="s">
        <v>535</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9"/>
  <sheetViews>
    <sheetView workbookViewId="0">
      <selection activeCell="E8" sqref="E8"/>
    </sheetView>
  </sheetViews>
  <sheetFormatPr defaultColWidth="9" defaultRowHeight="14.4"/>
  <cols>
    <col min="1" max="1" width="56.8984375" customWidth="1"/>
    <col min="2" max="2" width="26.59765625" customWidth="1"/>
  </cols>
  <sheetData>
    <row r="1" spans="1:2">
      <c r="A1" t="s">
        <v>549</v>
      </c>
    </row>
    <row r="2" spans="1:2" ht="47.95" customHeight="1">
      <c r="A2" s="242" t="s">
        <v>550</v>
      </c>
      <c r="B2" s="242"/>
    </row>
    <row r="3" spans="1:2">
      <c r="B3" s="21" t="s">
        <v>528</v>
      </c>
    </row>
    <row r="4" spans="1:2" ht="25.5" customHeight="1">
      <c r="A4" s="18" t="s">
        <v>53</v>
      </c>
      <c r="B4" s="18" t="s">
        <v>551</v>
      </c>
    </row>
    <row r="5" spans="1:2" ht="27.1" customHeight="1">
      <c r="A5" s="13" t="s">
        <v>552</v>
      </c>
      <c r="B5" s="22"/>
    </row>
    <row r="6" spans="1:2" ht="27.1" customHeight="1">
      <c r="A6" s="13" t="s">
        <v>553</v>
      </c>
      <c r="B6" s="22"/>
    </row>
    <row r="7" spans="1:2" ht="27.1" customHeight="1">
      <c r="A7" s="13" t="s">
        <v>554</v>
      </c>
      <c r="B7" s="22"/>
    </row>
    <row r="8" spans="1:2" ht="27.1" customHeight="1">
      <c r="A8" s="13" t="s">
        <v>555</v>
      </c>
      <c r="B8" s="22"/>
    </row>
    <row r="9" spans="1:2" ht="27.1" customHeight="1">
      <c r="A9" s="13" t="s">
        <v>556</v>
      </c>
      <c r="B9" s="22"/>
    </row>
    <row r="10" spans="1:2" ht="27.1" customHeight="1">
      <c r="A10" s="13" t="s">
        <v>554</v>
      </c>
      <c r="B10" s="22"/>
    </row>
    <row r="11" spans="1:2" ht="27.1" customHeight="1">
      <c r="A11" s="13" t="s">
        <v>557</v>
      </c>
      <c r="B11" s="22"/>
    </row>
    <row r="12" spans="1:2" ht="27.1" customHeight="1">
      <c r="A12" s="13" t="s">
        <v>558</v>
      </c>
      <c r="B12" s="22"/>
    </row>
    <row r="13" spans="1:2" ht="27.1" customHeight="1">
      <c r="A13" s="23" t="s">
        <v>559</v>
      </c>
      <c r="B13" s="22"/>
    </row>
    <row r="14" spans="1:2" ht="27.1" customHeight="1">
      <c r="A14" s="13" t="s">
        <v>560</v>
      </c>
      <c r="B14" s="22"/>
    </row>
    <row r="15" spans="1:2" ht="27.1" customHeight="1">
      <c r="A15" s="13" t="s">
        <v>561</v>
      </c>
      <c r="B15" s="22"/>
    </row>
    <row r="16" spans="1:2" ht="27.1" customHeight="1">
      <c r="A16" s="13" t="s">
        <v>562</v>
      </c>
      <c r="B16" s="22"/>
    </row>
    <row r="17" spans="1:2" ht="27.1" customHeight="1">
      <c r="A17" s="13" t="s">
        <v>563</v>
      </c>
      <c r="B17" s="22"/>
    </row>
    <row r="18" spans="1:2" ht="27.1" customHeight="1">
      <c r="A18" s="13" t="s">
        <v>564</v>
      </c>
      <c r="B18" s="22"/>
    </row>
    <row r="19" spans="1:2" ht="27.1" customHeight="1">
      <c r="A19" s="13" t="s">
        <v>565</v>
      </c>
      <c r="B19" s="22"/>
    </row>
    <row r="20" spans="1:2" ht="27.1" customHeight="1">
      <c r="A20" s="13" t="s">
        <v>566</v>
      </c>
      <c r="B20" s="22"/>
    </row>
    <row r="21" spans="1:2" ht="27.1" customHeight="1">
      <c r="A21" s="13" t="s">
        <v>567</v>
      </c>
      <c r="B21" s="22"/>
    </row>
    <row r="22" spans="1:2" ht="27.1" customHeight="1">
      <c r="A22" s="13" t="s">
        <v>568</v>
      </c>
      <c r="B22" s="22"/>
    </row>
    <row r="23" spans="1:2" ht="27.1" customHeight="1">
      <c r="A23" s="13" t="s">
        <v>569</v>
      </c>
      <c r="B23" s="22"/>
    </row>
    <row r="24" spans="1:2" ht="27.1" customHeight="1">
      <c r="A24" s="13" t="s">
        <v>556</v>
      </c>
      <c r="B24" s="22"/>
    </row>
    <row r="25" spans="1:2" ht="27.1" customHeight="1">
      <c r="A25" s="13" t="s">
        <v>554</v>
      </c>
      <c r="B25" s="22"/>
    </row>
    <row r="26" spans="1:2" ht="27.1" customHeight="1">
      <c r="A26" s="13" t="s">
        <v>570</v>
      </c>
      <c r="B26" s="22"/>
    </row>
    <row r="27" spans="1:2" ht="27.1" customHeight="1">
      <c r="A27" s="13" t="s">
        <v>556</v>
      </c>
      <c r="B27" s="22"/>
    </row>
    <row r="28" spans="1:2" ht="27.1" customHeight="1">
      <c r="A28" s="13" t="s">
        <v>571</v>
      </c>
      <c r="B28" s="22"/>
    </row>
    <row r="29" spans="1:2" ht="18.75" customHeight="1">
      <c r="A29" s="24" t="s">
        <v>535</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E10" sqref="E10"/>
    </sheetView>
  </sheetViews>
  <sheetFormatPr defaultColWidth="9" defaultRowHeight="14.4"/>
  <cols>
    <col min="1" max="1" width="11" customWidth="1"/>
    <col min="2" max="2" width="19.69921875" customWidth="1"/>
    <col min="3" max="3" width="17.8984375" customWidth="1"/>
    <col min="4" max="6" width="12" customWidth="1"/>
  </cols>
  <sheetData>
    <row r="1" spans="1:6">
      <c r="A1" t="s">
        <v>572</v>
      </c>
    </row>
    <row r="2" spans="1:6" ht="33" customHeight="1">
      <c r="A2" s="238" t="s">
        <v>573</v>
      </c>
      <c r="B2" s="238"/>
      <c r="C2" s="238"/>
      <c r="D2" s="238"/>
      <c r="E2" s="238"/>
      <c r="F2" s="238"/>
    </row>
    <row r="4" spans="1:6" ht="22.5" customHeight="1">
      <c r="A4" s="252" t="s">
        <v>574</v>
      </c>
      <c r="B4" s="252" t="s">
        <v>575</v>
      </c>
      <c r="C4" s="252" t="s">
        <v>576</v>
      </c>
      <c r="D4" s="252" t="s">
        <v>577</v>
      </c>
      <c r="E4" s="252"/>
      <c r="F4" s="252"/>
    </row>
    <row r="5" spans="1:6" ht="22.5" customHeight="1">
      <c r="A5" s="252"/>
      <c r="B5" s="252"/>
      <c r="C5" s="252"/>
      <c r="D5" s="18" t="s">
        <v>578</v>
      </c>
      <c r="E5" s="18" t="s">
        <v>579</v>
      </c>
      <c r="F5" s="18" t="s">
        <v>580</v>
      </c>
    </row>
    <row r="6" spans="1:6" ht="31.55" customHeight="1">
      <c r="A6" s="19" t="s">
        <v>534</v>
      </c>
      <c r="B6" s="20"/>
      <c r="C6" s="20"/>
      <c r="D6" s="19"/>
      <c r="E6" s="19"/>
      <c r="F6" s="19"/>
    </row>
    <row r="7" spans="1:6" ht="24.8" customHeight="1">
      <c r="A7" t="s">
        <v>535</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41"/>
  <sheetViews>
    <sheetView workbookViewId="0">
      <selection activeCell="F7" sqref="F7"/>
    </sheetView>
  </sheetViews>
  <sheetFormatPr defaultColWidth="9" defaultRowHeight="14.4"/>
  <cols>
    <col min="1" max="1" width="59.19921875" customWidth="1"/>
    <col min="2" max="2" width="15.8984375" customWidth="1"/>
    <col min="3" max="3" width="11.09765625" customWidth="1"/>
    <col min="4" max="4" width="12.59765625" customWidth="1"/>
  </cols>
  <sheetData>
    <row r="1" spans="1:4" ht="15.7" customHeight="1">
      <c r="A1" t="s">
        <v>581</v>
      </c>
    </row>
    <row r="2" spans="1:4" ht="24.8" customHeight="1">
      <c r="A2" s="238" t="s">
        <v>582</v>
      </c>
      <c r="B2" s="238"/>
      <c r="C2" s="238"/>
      <c r="D2" s="238"/>
    </row>
    <row r="3" spans="1:4" ht="18.75" customHeight="1">
      <c r="A3" s="2"/>
      <c r="B3" s="2"/>
      <c r="D3" s="2" t="s">
        <v>52</v>
      </c>
    </row>
    <row r="4" spans="1:4" ht="42.05" customHeight="1">
      <c r="A4" s="3" t="s">
        <v>539</v>
      </c>
      <c r="B4" s="3" t="s">
        <v>116</v>
      </c>
      <c r="C4" s="3" t="s">
        <v>120</v>
      </c>
      <c r="D4" s="3" t="s">
        <v>583</v>
      </c>
    </row>
    <row r="5" spans="1:4" ht="23.2" customHeight="1">
      <c r="A5" s="4" t="s">
        <v>127</v>
      </c>
      <c r="B5" s="5"/>
      <c r="C5" s="5"/>
      <c r="D5" s="6"/>
    </row>
    <row r="6" spans="1:4" ht="16.600000000000001" customHeight="1">
      <c r="A6" s="7" t="s">
        <v>584</v>
      </c>
      <c r="B6" s="8"/>
      <c r="C6" s="8"/>
      <c r="D6" s="9"/>
    </row>
    <row r="7" spans="1:4" ht="16.600000000000001" customHeight="1">
      <c r="A7" s="10" t="s">
        <v>585</v>
      </c>
      <c r="B7" s="8"/>
      <c r="C7" s="8"/>
      <c r="D7" s="9"/>
    </row>
    <row r="8" spans="1:4" ht="16.600000000000001" customHeight="1">
      <c r="A8" s="11" t="s">
        <v>586</v>
      </c>
      <c r="B8" s="8"/>
      <c r="C8" s="8"/>
      <c r="D8" s="9"/>
    </row>
    <row r="9" spans="1:4" ht="16.600000000000001" customHeight="1">
      <c r="A9" s="12" t="s">
        <v>188</v>
      </c>
      <c r="B9" s="8"/>
      <c r="C9" s="8"/>
      <c r="D9" s="9"/>
    </row>
    <row r="10" spans="1:4" ht="16.600000000000001" customHeight="1">
      <c r="A10" s="13" t="s">
        <v>587</v>
      </c>
      <c r="B10" s="8"/>
      <c r="C10" s="8"/>
      <c r="D10" s="9"/>
    </row>
    <row r="11" spans="1:4" ht="16.600000000000001" customHeight="1">
      <c r="A11" s="10" t="s">
        <v>588</v>
      </c>
      <c r="B11" s="8"/>
      <c r="C11" s="8"/>
      <c r="D11" s="9"/>
    </row>
    <row r="12" spans="1:4" ht="16.600000000000001" customHeight="1">
      <c r="A12" s="12" t="s">
        <v>193</v>
      </c>
      <c r="B12" s="8"/>
      <c r="C12" s="8"/>
      <c r="D12" s="9"/>
    </row>
    <row r="13" spans="1:4" ht="16.600000000000001" customHeight="1">
      <c r="A13" s="13" t="s">
        <v>589</v>
      </c>
      <c r="B13" s="8"/>
      <c r="C13" s="8"/>
      <c r="D13" s="9"/>
    </row>
    <row r="14" spans="1:4" ht="16.600000000000001" customHeight="1">
      <c r="A14" s="10" t="s">
        <v>586</v>
      </c>
      <c r="B14" s="8"/>
      <c r="C14" s="8"/>
      <c r="D14" s="9"/>
    </row>
    <row r="15" spans="1:4" ht="16.600000000000001" customHeight="1">
      <c r="A15" s="10"/>
      <c r="B15" s="8"/>
      <c r="C15" s="8"/>
      <c r="D15" s="9"/>
    </row>
    <row r="16" spans="1:4" ht="16.600000000000001" customHeight="1">
      <c r="A16" s="10" t="s">
        <v>586</v>
      </c>
      <c r="B16" s="8"/>
      <c r="C16" s="8"/>
      <c r="D16" s="9"/>
    </row>
    <row r="17" spans="1:4" ht="16.600000000000001" customHeight="1">
      <c r="A17" s="7" t="s">
        <v>204</v>
      </c>
      <c r="B17" s="8"/>
      <c r="C17" s="8"/>
      <c r="D17" s="9"/>
    </row>
    <row r="18" spans="1:4" ht="16.600000000000001" customHeight="1">
      <c r="A18" s="10" t="s">
        <v>590</v>
      </c>
      <c r="B18" s="8"/>
      <c r="C18" s="8"/>
      <c r="D18" s="9"/>
    </row>
    <row r="19" spans="1:4" ht="16.600000000000001" customHeight="1">
      <c r="A19" s="10" t="s">
        <v>591</v>
      </c>
      <c r="B19" s="8"/>
      <c r="C19" s="8"/>
      <c r="D19" s="9"/>
    </row>
    <row r="20" spans="1:4" ht="16.600000000000001" customHeight="1">
      <c r="A20" s="10"/>
      <c r="B20" s="8"/>
      <c r="C20" s="8"/>
      <c r="D20" s="9"/>
    </row>
    <row r="21" spans="1:4" ht="16.600000000000001" customHeight="1">
      <c r="A21" s="7" t="s">
        <v>208</v>
      </c>
      <c r="B21" s="8"/>
      <c r="C21" s="8"/>
      <c r="D21" s="9"/>
    </row>
    <row r="22" spans="1:4" ht="16.600000000000001" customHeight="1">
      <c r="A22" s="10" t="s">
        <v>592</v>
      </c>
      <c r="B22" s="8"/>
      <c r="C22" s="8"/>
      <c r="D22" s="9"/>
    </row>
    <row r="23" spans="1:4" ht="16.600000000000001" customHeight="1">
      <c r="A23" s="10" t="s">
        <v>586</v>
      </c>
      <c r="B23" s="8"/>
      <c r="C23" s="8"/>
      <c r="D23" s="9"/>
    </row>
    <row r="24" spans="1:4" ht="16.600000000000001" customHeight="1">
      <c r="A24" s="10" t="s">
        <v>593</v>
      </c>
      <c r="B24" s="8"/>
      <c r="C24" s="8"/>
      <c r="D24" s="9"/>
    </row>
    <row r="25" spans="1:4" ht="16.600000000000001" customHeight="1">
      <c r="A25" s="10" t="s">
        <v>586</v>
      </c>
      <c r="B25" s="8"/>
      <c r="C25" s="8"/>
      <c r="D25" s="9"/>
    </row>
    <row r="26" spans="1:4" ht="16.600000000000001" customHeight="1">
      <c r="A26" s="7" t="s">
        <v>211</v>
      </c>
      <c r="B26" s="8"/>
      <c r="C26" s="8"/>
      <c r="D26" s="9"/>
    </row>
    <row r="27" spans="1:4" ht="16.600000000000001" customHeight="1">
      <c r="A27" s="10" t="s">
        <v>217</v>
      </c>
      <c r="B27" s="8"/>
      <c r="C27" s="8"/>
      <c r="D27" s="9"/>
    </row>
    <row r="28" spans="1:4" ht="16.600000000000001" customHeight="1">
      <c r="A28" s="10" t="s">
        <v>586</v>
      </c>
      <c r="B28" s="8"/>
      <c r="C28" s="8"/>
      <c r="D28" s="9"/>
    </row>
    <row r="29" spans="1:4" ht="16.600000000000001" customHeight="1">
      <c r="A29" s="7" t="s">
        <v>220</v>
      </c>
      <c r="B29" s="8"/>
      <c r="C29" s="8"/>
      <c r="D29" s="9"/>
    </row>
    <row r="30" spans="1:4" ht="16.600000000000001" customHeight="1">
      <c r="A30" s="10" t="s">
        <v>594</v>
      </c>
      <c r="B30" s="8"/>
      <c r="C30" s="8"/>
      <c r="D30" s="9"/>
    </row>
    <row r="31" spans="1:4" ht="16.600000000000001" customHeight="1">
      <c r="A31" s="10" t="s">
        <v>586</v>
      </c>
      <c r="B31" s="8"/>
      <c r="C31" s="8"/>
      <c r="D31" s="9"/>
    </row>
    <row r="32" spans="1:4" ht="16.600000000000001" customHeight="1">
      <c r="A32" s="10" t="s">
        <v>595</v>
      </c>
      <c r="B32" s="8"/>
      <c r="C32" s="8"/>
      <c r="D32" s="9"/>
    </row>
    <row r="33" spans="1:4">
      <c r="A33" s="10" t="s">
        <v>586</v>
      </c>
      <c r="B33" s="8"/>
      <c r="C33" s="8"/>
      <c r="D33" s="9"/>
    </row>
    <row r="34" spans="1:4">
      <c r="A34" s="7" t="s">
        <v>596</v>
      </c>
      <c r="B34" s="8"/>
      <c r="C34" s="8"/>
      <c r="D34" s="9"/>
    </row>
    <row r="35" spans="1:4">
      <c r="A35" s="10" t="s">
        <v>597</v>
      </c>
      <c r="B35" s="14"/>
      <c r="C35" s="14"/>
      <c r="D35" s="9"/>
    </row>
    <row r="36" spans="1:4">
      <c r="A36" s="10" t="s">
        <v>586</v>
      </c>
      <c r="B36" s="14"/>
      <c r="C36" s="14"/>
      <c r="D36" s="9"/>
    </row>
    <row r="37" spans="1:4">
      <c r="A37" s="7" t="s">
        <v>227</v>
      </c>
      <c r="B37" s="8"/>
      <c r="C37" s="8"/>
      <c r="D37" s="9"/>
    </row>
    <row r="38" spans="1:4">
      <c r="A38" s="10" t="s">
        <v>598</v>
      </c>
      <c r="B38" s="8"/>
      <c r="C38" s="8"/>
      <c r="D38" s="9"/>
    </row>
    <row r="39" spans="1:4">
      <c r="A39" s="10" t="s">
        <v>588</v>
      </c>
      <c r="B39" s="15"/>
      <c r="C39" s="8"/>
      <c r="D39" s="9"/>
    </row>
    <row r="40" spans="1:4" ht="23.2" customHeight="1">
      <c r="A40" s="16" t="s">
        <v>599</v>
      </c>
    </row>
    <row r="41" spans="1:4">
      <c r="A41" s="17" t="s">
        <v>600</v>
      </c>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topLeftCell="A3" workbookViewId="0">
      <selection activeCell="B9" sqref="B9"/>
    </sheetView>
  </sheetViews>
  <sheetFormatPr defaultColWidth="9" defaultRowHeight="14.4"/>
  <cols>
    <col min="1" max="1" width="28.19921875" customWidth="1"/>
    <col min="2" max="4" width="22.69921875" customWidth="1"/>
  </cols>
  <sheetData>
    <row r="1" spans="1:4">
      <c r="A1" t="s">
        <v>50</v>
      </c>
    </row>
    <row r="2" spans="1:4" ht="27.8" customHeight="1">
      <c r="A2" s="238" t="s">
        <v>51</v>
      </c>
      <c r="B2" s="238"/>
      <c r="C2" s="238"/>
      <c r="D2" s="238"/>
    </row>
    <row r="3" spans="1:4" ht="24.8" customHeight="1">
      <c r="D3" s="21" t="s">
        <v>52</v>
      </c>
    </row>
    <row r="4" spans="1:4" ht="28.55" customHeight="1">
      <c r="A4" s="18" t="s">
        <v>53</v>
      </c>
      <c r="B4" s="18" t="s">
        <v>54</v>
      </c>
      <c r="C4" s="18" t="s">
        <v>55</v>
      </c>
      <c r="D4" s="18" t="s">
        <v>56</v>
      </c>
    </row>
    <row r="5" spans="1:4" ht="24.8" customHeight="1">
      <c r="A5" s="46" t="s">
        <v>57</v>
      </c>
      <c r="B5" s="81">
        <f>B6+B22</f>
        <v>680</v>
      </c>
      <c r="C5" s="81">
        <f>C6+C22</f>
        <v>680</v>
      </c>
      <c r="D5" s="202">
        <v>1</v>
      </c>
    </row>
    <row r="6" spans="1:4" ht="24.8" customHeight="1">
      <c r="A6" s="213" t="s">
        <v>58</v>
      </c>
      <c r="B6" s="214">
        <v>680</v>
      </c>
      <c r="C6" s="214">
        <v>680</v>
      </c>
      <c r="D6" s="205">
        <v>1</v>
      </c>
    </row>
    <row r="7" spans="1:4" ht="24.8" customHeight="1">
      <c r="A7" s="213" t="s">
        <v>59</v>
      </c>
      <c r="B7" s="214">
        <v>480</v>
      </c>
      <c r="C7" s="158">
        <v>480</v>
      </c>
      <c r="D7" s="205">
        <v>1</v>
      </c>
    </row>
    <row r="8" spans="1:4" ht="24.8" customHeight="1">
      <c r="A8" s="213" t="s">
        <v>60</v>
      </c>
      <c r="B8" s="214">
        <v>22</v>
      </c>
      <c r="C8" s="158">
        <v>22</v>
      </c>
      <c r="D8" s="205">
        <v>1</v>
      </c>
    </row>
    <row r="9" spans="1:4" ht="24.8" customHeight="1">
      <c r="A9" s="213" t="s">
        <v>61</v>
      </c>
      <c r="B9" s="214">
        <v>90</v>
      </c>
      <c r="C9" s="158">
        <v>90</v>
      </c>
      <c r="D9" s="205">
        <v>1</v>
      </c>
    </row>
    <row r="10" spans="1:4" ht="24.8" customHeight="1">
      <c r="A10" s="213" t="s">
        <v>62</v>
      </c>
      <c r="B10" s="214"/>
      <c r="C10" s="158"/>
      <c r="D10" s="205"/>
    </row>
    <row r="11" spans="1:4" ht="24.8" customHeight="1">
      <c r="A11" s="213" t="s">
        <v>63</v>
      </c>
      <c r="B11" s="214">
        <v>70</v>
      </c>
      <c r="C11" s="158">
        <v>70</v>
      </c>
      <c r="D11" s="205">
        <v>1</v>
      </c>
    </row>
    <row r="12" spans="1:4" ht="24.8" customHeight="1">
      <c r="A12" s="213" t="s">
        <v>64</v>
      </c>
      <c r="B12" s="214">
        <v>3</v>
      </c>
      <c r="C12" s="158">
        <v>3</v>
      </c>
      <c r="D12" s="205">
        <v>1</v>
      </c>
    </row>
    <row r="13" spans="1:4" ht="24.8" customHeight="1">
      <c r="A13" s="213" t="s">
        <v>65</v>
      </c>
      <c r="B13" s="214">
        <v>12</v>
      </c>
      <c r="C13" s="158">
        <v>12</v>
      </c>
      <c r="D13" s="205">
        <v>1</v>
      </c>
    </row>
    <row r="14" spans="1:4" ht="24.8" customHeight="1">
      <c r="A14" s="213" t="s">
        <v>66</v>
      </c>
      <c r="B14" s="214">
        <v>2</v>
      </c>
      <c r="C14" s="158">
        <v>2</v>
      </c>
      <c r="D14" s="205">
        <v>1</v>
      </c>
    </row>
    <row r="15" spans="1:4" ht="24.8" customHeight="1">
      <c r="A15" s="213" t="s">
        <v>67</v>
      </c>
      <c r="B15" s="214"/>
      <c r="C15" s="158"/>
      <c r="D15" s="205">
        <v>1</v>
      </c>
    </row>
    <row r="16" spans="1:4" ht="24.8" customHeight="1">
      <c r="A16" s="213" t="s">
        <v>68</v>
      </c>
      <c r="B16" s="214"/>
      <c r="C16" s="158"/>
      <c r="D16" s="205"/>
    </row>
    <row r="17" spans="1:4" ht="24.8" customHeight="1">
      <c r="A17" s="213" t="s">
        <v>69</v>
      </c>
      <c r="B17" s="214"/>
      <c r="C17" s="158"/>
      <c r="D17" s="205"/>
    </row>
    <row r="18" spans="1:4" ht="24.8" customHeight="1">
      <c r="A18" s="213" t="s">
        <v>70</v>
      </c>
      <c r="B18" s="214">
        <v>1</v>
      </c>
      <c r="C18" s="158">
        <v>1</v>
      </c>
      <c r="D18" s="205"/>
    </row>
    <row r="19" spans="1:4" ht="24.8" customHeight="1">
      <c r="A19" s="213" t="s">
        <v>71</v>
      </c>
      <c r="B19" s="214"/>
      <c r="C19" s="158"/>
      <c r="D19" s="205"/>
    </row>
    <row r="20" spans="1:4" ht="24.8" customHeight="1">
      <c r="A20" s="213" t="s">
        <v>72</v>
      </c>
      <c r="B20" s="214"/>
      <c r="C20" s="158"/>
      <c r="D20" s="205"/>
    </row>
    <row r="21" spans="1:4" ht="24.8" customHeight="1">
      <c r="A21" s="213" t="s">
        <v>73</v>
      </c>
      <c r="B21" s="214"/>
      <c r="C21" s="158"/>
      <c r="D21" s="205"/>
    </row>
    <row r="22" spans="1:4" ht="24.8" customHeight="1">
      <c r="A22" s="213" t="s">
        <v>74</v>
      </c>
      <c r="B22" s="214"/>
      <c r="C22" s="214"/>
      <c r="D22" s="205"/>
    </row>
    <row r="23" spans="1:4" ht="24.8" customHeight="1">
      <c r="A23" s="213" t="s">
        <v>75</v>
      </c>
      <c r="B23" s="215"/>
      <c r="C23" s="158"/>
      <c r="D23" s="205"/>
    </row>
    <row r="24" spans="1:4" ht="24.8" customHeight="1">
      <c r="A24" s="213" t="s">
        <v>76</v>
      </c>
      <c r="B24" s="215"/>
      <c r="C24" s="158"/>
      <c r="D24" s="205"/>
    </row>
    <row r="25" spans="1:4" ht="24.8" customHeight="1">
      <c r="A25" s="213" t="s">
        <v>77</v>
      </c>
      <c r="B25" s="215"/>
      <c r="C25" s="158"/>
      <c r="D25" s="205"/>
    </row>
    <row r="26" spans="1:4" ht="24.8" customHeight="1">
      <c r="A26" s="213" t="s">
        <v>78</v>
      </c>
      <c r="B26" s="215"/>
      <c r="C26" s="158"/>
      <c r="D26" s="205"/>
    </row>
    <row r="27" spans="1:4" ht="24.8" customHeight="1">
      <c r="A27" s="216" t="s">
        <v>79</v>
      </c>
      <c r="B27" s="215"/>
      <c r="C27" s="54"/>
      <c r="D27" s="205"/>
    </row>
    <row r="28" spans="1:4" ht="24.8" customHeight="1">
      <c r="A28" s="216" t="s">
        <v>80</v>
      </c>
      <c r="B28" s="215"/>
      <c r="C28" s="158"/>
      <c r="D28" s="205"/>
    </row>
    <row r="29" spans="1:4" ht="24.8" customHeight="1">
      <c r="A29" s="216" t="s">
        <v>81</v>
      </c>
      <c r="B29" s="215"/>
      <c r="C29" s="175"/>
      <c r="D29" s="205"/>
    </row>
    <row r="30" spans="1:4" ht="24.8" customHeight="1">
      <c r="A30" s="217" t="s">
        <v>82</v>
      </c>
      <c r="B30" s="209"/>
      <c r="C30" s="209"/>
      <c r="D30" s="205"/>
    </row>
    <row r="31" spans="1:4" ht="24.8" customHeight="1">
      <c r="A31" s="217" t="s">
        <v>83</v>
      </c>
      <c r="B31" s="210"/>
      <c r="C31" s="209"/>
      <c r="D31" s="205"/>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1"/>
  <sheetViews>
    <sheetView topLeftCell="A19" workbookViewId="0">
      <selection activeCell="C29" sqref="C29"/>
    </sheetView>
  </sheetViews>
  <sheetFormatPr defaultColWidth="9" defaultRowHeight="14.4"/>
  <cols>
    <col min="1" max="1" width="32.3984375" customWidth="1"/>
    <col min="2" max="4" width="18.69921875" customWidth="1"/>
  </cols>
  <sheetData>
    <row r="1" spans="1:4">
      <c r="A1" t="s">
        <v>84</v>
      </c>
    </row>
    <row r="2" spans="1:4" ht="26.5">
      <c r="A2" s="238" t="s">
        <v>85</v>
      </c>
      <c r="B2" s="238"/>
      <c r="C2" s="238"/>
      <c r="D2" s="238"/>
    </row>
    <row r="3" spans="1:4" ht="19.45" customHeight="1">
      <c r="D3" s="21" t="s">
        <v>52</v>
      </c>
    </row>
    <row r="4" spans="1:4" ht="31.55" customHeight="1">
      <c r="A4" s="18" t="s">
        <v>53</v>
      </c>
      <c r="B4" s="18" t="s">
        <v>54</v>
      </c>
      <c r="C4" s="18" t="s">
        <v>55</v>
      </c>
      <c r="D4" s="18" t="s">
        <v>56</v>
      </c>
    </row>
    <row r="5" spans="1:4" ht="23.2" customHeight="1">
      <c r="A5" s="46" t="s">
        <v>86</v>
      </c>
      <c r="B5" s="81">
        <f>SUM(B6:B29)</f>
        <v>2242</v>
      </c>
      <c r="C5" s="81">
        <f>SUM(C6:C29)</f>
        <v>2242</v>
      </c>
      <c r="D5" s="202">
        <v>1</v>
      </c>
    </row>
    <row r="6" spans="1:4" ht="23.2" customHeight="1">
      <c r="A6" s="203" t="s">
        <v>87</v>
      </c>
      <c r="B6" s="204">
        <v>718</v>
      </c>
      <c r="C6" s="175">
        <v>718</v>
      </c>
      <c r="D6" s="205">
        <v>1</v>
      </c>
    </row>
    <row r="7" spans="1:4" ht="23.2" customHeight="1">
      <c r="A7" s="203" t="s">
        <v>88</v>
      </c>
      <c r="B7" s="204"/>
      <c r="C7" s="175"/>
      <c r="D7" s="205"/>
    </row>
    <row r="8" spans="1:4" ht="23.2" customHeight="1">
      <c r="A8" s="203" t="s">
        <v>89</v>
      </c>
      <c r="B8" s="204"/>
      <c r="C8" s="175"/>
      <c r="D8" s="205"/>
    </row>
    <row r="9" spans="1:4" ht="23.2" customHeight="1">
      <c r="A9" s="203" t="s">
        <v>90</v>
      </c>
      <c r="B9" s="204"/>
      <c r="C9" s="175"/>
      <c r="D9" s="205"/>
    </row>
    <row r="10" spans="1:4" ht="23.2" customHeight="1">
      <c r="A10" s="203" t="s">
        <v>91</v>
      </c>
      <c r="B10" s="204"/>
      <c r="C10" s="175"/>
      <c r="D10" s="205"/>
    </row>
    <row r="11" spans="1:4" ht="23.2" customHeight="1">
      <c r="A11" s="203" t="s">
        <v>92</v>
      </c>
      <c r="B11" s="204"/>
      <c r="C11" s="175"/>
      <c r="D11" s="205"/>
    </row>
    <row r="12" spans="1:4" ht="23.2" customHeight="1">
      <c r="A12" s="203" t="s">
        <v>93</v>
      </c>
      <c r="B12" s="204">
        <v>127</v>
      </c>
      <c r="C12" s="175">
        <v>127</v>
      </c>
      <c r="D12" s="205">
        <v>1</v>
      </c>
    </row>
    <row r="13" spans="1:4" ht="23.2" customHeight="1">
      <c r="A13" s="203" t="s">
        <v>94</v>
      </c>
      <c r="B13" s="204">
        <v>362</v>
      </c>
      <c r="C13" s="175">
        <v>362</v>
      </c>
      <c r="D13" s="205">
        <v>1</v>
      </c>
    </row>
    <row r="14" spans="1:4" ht="23.2" customHeight="1">
      <c r="A14" s="203" t="s">
        <v>95</v>
      </c>
      <c r="B14" s="204">
        <v>70</v>
      </c>
      <c r="C14" s="175">
        <v>70</v>
      </c>
      <c r="D14" s="205">
        <v>1</v>
      </c>
    </row>
    <row r="15" spans="1:4" ht="23.2" customHeight="1">
      <c r="A15" s="203" t="s">
        <v>96</v>
      </c>
      <c r="B15" s="204">
        <v>77</v>
      </c>
      <c r="C15" s="175">
        <v>77</v>
      </c>
      <c r="D15" s="205">
        <v>1</v>
      </c>
    </row>
    <row r="16" spans="1:4" ht="23.2" customHeight="1">
      <c r="A16" s="203" t="s">
        <v>97</v>
      </c>
      <c r="B16" s="204">
        <v>86</v>
      </c>
      <c r="C16" s="175">
        <v>86</v>
      </c>
      <c r="D16" s="205">
        <v>1</v>
      </c>
    </row>
    <row r="17" spans="1:4" ht="23.2" customHeight="1">
      <c r="A17" s="203" t="s">
        <v>98</v>
      </c>
      <c r="B17" s="204">
        <v>731</v>
      </c>
      <c r="C17" s="175">
        <v>731</v>
      </c>
      <c r="D17" s="205">
        <v>1</v>
      </c>
    </row>
    <row r="18" spans="1:4" ht="23.2" customHeight="1">
      <c r="A18" s="203" t="s">
        <v>99</v>
      </c>
      <c r="B18" s="204"/>
      <c r="C18" s="175"/>
      <c r="D18" s="205"/>
    </row>
    <row r="19" spans="1:4" ht="23.2" customHeight="1">
      <c r="A19" s="203" t="s">
        <v>100</v>
      </c>
      <c r="B19" s="204"/>
      <c r="C19" s="175"/>
      <c r="D19" s="205"/>
    </row>
    <row r="20" spans="1:4" ht="23.2" customHeight="1">
      <c r="A20" s="203" t="s">
        <v>101</v>
      </c>
      <c r="B20" s="204"/>
      <c r="C20" s="175"/>
      <c r="D20" s="205"/>
    </row>
    <row r="21" spans="1:4" ht="23.2" customHeight="1">
      <c r="A21" s="203" t="s">
        <v>102</v>
      </c>
      <c r="B21" s="204"/>
      <c r="C21" s="175"/>
      <c r="D21" s="205"/>
    </row>
    <row r="22" spans="1:4" ht="23.2" customHeight="1">
      <c r="A22" s="203" t="s">
        <v>103</v>
      </c>
      <c r="B22" s="204"/>
      <c r="C22" s="175"/>
      <c r="D22" s="205"/>
    </row>
    <row r="23" spans="1:4" ht="23.2" customHeight="1">
      <c r="A23" s="203" t="s">
        <v>104</v>
      </c>
      <c r="B23" s="204"/>
      <c r="C23" s="175"/>
      <c r="D23" s="205"/>
    </row>
    <row r="24" spans="1:4" ht="23.2" customHeight="1">
      <c r="A24" s="203" t="s">
        <v>105</v>
      </c>
      <c r="B24" s="204">
        <v>71</v>
      </c>
      <c r="C24" s="175">
        <v>71</v>
      </c>
      <c r="D24" s="205">
        <v>1</v>
      </c>
    </row>
    <row r="25" spans="1:4" ht="23.2" customHeight="1">
      <c r="A25" s="203" t="s">
        <v>106</v>
      </c>
      <c r="B25" s="204"/>
      <c r="C25" s="175"/>
      <c r="D25" s="205"/>
    </row>
    <row r="26" spans="1:4" ht="23.2" customHeight="1">
      <c r="A26" s="203" t="s">
        <v>107</v>
      </c>
      <c r="B26" s="204"/>
      <c r="C26" s="175"/>
      <c r="D26" s="205"/>
    </row>
    <row r="27" spans="1:4" ht="23.2" customHeight="1">
      <c r="A27" s="203" t="s">
        <v>108</v>
      </c>
      <c r="B27" s="204"/>
      <c r="C27" s="54"/>
      <c r="D27" s="205"/>
    </row>
    <row r="28" spans="1:4" ht="23.2" customHeight="1">
      <c r="A28" s="203" t="s">
        <v>109</v>
      </c>
      <c r="B28" s="204"/>
      <c r="C28" s="175"/>
      <c r="D28" s="205"/>
    </row>
    <row r="29" spans="1:4" ht="23.2" customHeight="1">
      <c r="A29" s="206" t="s">
        <v>110</v>
      </c>
      <c r="B29" s="207"/>
      <c r="C29" s="175"/>
      <c r="D29" s="205"/>
    </row>
    <row r="30" spans="1:4" ht="23.2" customHeight="1">
      <c r="A30" s="208" t="s">
        <v>111</v>
      </c>
      <c r="B30" s="209"/>
      <c r="C30" s="210"/>
      <c r="D30" s="211"/>
    </row>
    <row r="31" spans="1:4" ht="21.75" customHeight="1">
      <c r="A31" s="208" t="s">
        <v>112</v>
      </c>
      <c r="B31" s="118"/>
      <c r="C31" s="118"/>
      <c r="D31" s="212"/>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41"/>
  <sheetViews>
    <sheetView topLeftCell="B3" zoomScale="85" zoomScaleNormal="85" workbookViewId="0">
      <selection activeCell="L32" sqref="L32"/>
    </sheetView>
  </sheetViews>
  <sheetFormatPr defaultColWidth="9" defaultRowHeight="14.4"/>
  <cols>
    <col min="1" max="1" width="29.5" customWidth="1"/>
    <col min="2" max="2" width="15.19921875" customWidth="1"/>
    <col min="3" max="3" width="15.5" customWidth="1"/>
    <col min="4" max="4" width="14.8984375" customWidth="1"/>
    <col min="5" max="5" width="15.5" customWidth="1"/>
    <col min="6" max="6" width="16.09765625" customWidth="1"/>
    <col min="7" max="7" width="11.3984375" customWidth="1"/>
    <col min="8" max="8" width="10.5" customWidth="1"/>
    <col min="9" max="9" width="26.69921875" customWidth="1"/>
    <col min="10" max="12" width="15.3984375" customWidth="1"/>
    <col min="13" max="13" width="15.09765625" customWidth="1"/>
    <col min="14" max="14" width="15.59765625" customWidth="1"/>
    <col min="15" max="15" width="9.8984375" customWidth="1"/>
    <col min="16" max="16" width="9.69921875" customWidth="1"/>
  </cols>
  <sheetData>
    <row r="1" spans="1:16">
      <c r="A1" t="s">
        <v>113</v>
      </c>
    </row>
    <row r="2" spans="1:16" ht="26.5">
      <c r="A2" s="238" t="s">
        <v>114</v>
      </c>
      <c r="B2" s="238"/>
      <c r="C2" s="238"/>
      <c r="D2" s="238"/>
      <c r="E2" s="238"/>
      <c r="F2" s="238"/>
      <c r="G2" s="238"/>
      <c r="H2" s="238"/>
      <c r="I2" s="238"/>
      <c r="J2" s="238"/>
      <c r="K2" s="238"/>
      <c r="L2" s="238"/>
      <c r="M2" s="238"/>
      <c r="N2" s="238"/>
      <c r="O2" s="238"/>
      <c r="P2" s="238"/>
    </row>
    <row r="3" spans="1:16" ht="26.5">
      <c r="A3" s="1"/>
      <c r="B3" s="1"/>
      <c r="C3" s="1"/>
      <c r="D3" s="1"/>
      <c r="E3" s="1"/>
      <c r="F3" s="1"/>
      <c r="G3" s="1"/>
      <c r="H3" s="164"/>
      <c r="I3" s="1"/>
      <c r="J3" s="1"/>
      <c r="K3" s="1"/>
      <c r="L3" s="1"/>
      <c r="M3" s="1"/>
      <c r="N3" s="1"/>
      <c r="O3" s="239" t="s">
        <v>52</v>
      </c>
      <c r="P3" s="239"/>
    </row>
    <row r="4" spans="1:16" ht="45.8" customHeight="1">
      <c r="A4" s="165" t="s">
        <v>115</v>
      </c>
      <c r="B4" s="166" t="s">
        <v>116</v>
      </c>
      <c r="C4" s="166" t="s">
        <v>117</v>
      </c>
      <c r="D4" s="166" t="s">
        <v>118</v>
      </c>
      <c r="E4" s="166" t="s">
        <v>119</v>
      </c>
      <c r="F4" s="166" t="s">
        <v>120</v>
      </c>
      <c r="G4" s="166" t="s">
        <v>121</v>
      </c>
      <c r="H4" s="167" t="s">
        <v>122</v>
      </c>
      <c r="I4" s="184" t="s">
        <v>123</v>
      </c>
      <c r="J4" s="166" t="s">
        <v>116</v>
      </c>
      <c r="K4" s="166" t="s">
        <v>117</v>
      </c>
      <c r="L4" s="166" t="s">
        <v>118</v>
      </c>
      <c r="M4" s="166" t="s">
        <v>119</v>
      </c>
      <c r="N4" s="166" t="s">
        <v>120</v>
      </c>
      <c r="O4" s="166" t="s">
        <v>121</v>
      </c>
      <c r="P4" s="185" t="s">
        <v>122</v>
      </c>
    </row>
    <row r="5" spans="1:16" ht="23.2" customHeight="1">
      <c r="A5" s="168" t="s">
        <v>124</v>
      </c>
      <c r="B5" s="169">
        <f>B6+B32</f>
        <v>2370</v>
      </c>
      <c r="C5" s="169">
        <f>C6+C32</f>
        <v>2370</v>
      </c>
      <c r="D5" s="169">
        <f>D6+D32</f>
        <v>2538</v>
      </c>
      <c r="E5" s="169">
        <f>E6+E32</f>
        <v>2293</v>
      </c>
      <c r="F5" s="169">
        <f>F6+F32</f>
        <v>2293</v>
      </c>
      <c r="G5" s="54" t="s">
        <v>125</v>
      </c>
      <c r="H5" s="54" t="s">
        <v>125</v>
      </c>
      <c r="I5" s="52" t="s">
        <v>124</v>
      </c>
      <c r="J5" s="169">
        <f>J6+J32</f>
        <v>2370</v>
      </c>
      <c r="K5" s="169">
        <f>K6+K32</f>
        <v>2370</v>
      </c>
      <c r="L5" s="169">
        <f>L6+L32</f>
        <v>2538</v>
      </c>
      <c r="M5" s="169">
        <f>M6+M32</f>
        <v>2293</v>
      </c>
      <c r="N5" s="169">
        <f>N6+N32</f>
        <v>2293</v>
      </c>
      <c r="O5" s="54" t="s">
        <v>125</v>
      </c>
      <c r="P5" s="122" t="s">
        <v>125</v>
      </c>
    </row>
    <row r="6" spans="1:16" ht="23.2" customHeight="1">
      <c r="A6" s="170" t="s">
        <v>126</v>
      </c>
      <c r="B6" s="169">
        <f>B7+B23</f>
        <v>925</v>
      </c>
      <c r="C6" s="169">
        <f>C7+C23</f>
        <v>925</v>
      </c>
      <c r="D6" s="169">
        <f>D7+D23</f>
        <v>925</v>
      </c>
      <c r="E6" s="169">
        <f>E7+E23</f>
        <v>680</v>
      </c>
      <c r="F6" s="169">
        <f>F7+F23</f>
        <v>680</v>
      </c>
      <c r="G6" s="171">
        <v>0.74</v>
      </c>
      <c r="H6" s="171">
        <v>1.0900000000000001</v>
      </c>
      <c r="I6" s="186" t="s">
        <v>127</v>
      </c>
      <c r="J6" s="169">
        <f>SUM(J7:J31)</f>
        <v>2338</v>
      </c>
      <c r="K6" s="169">
        <f>SUM(K7:K31)</f>
        <v>2338</v>
      </c>
      <c r="L6" s="169">
        <f>SUM(L7:L31)</f>
        <v>2487</v>
      </c>
      <c r="M6" s="169">
        <f>SUM(M7:M31)</f>
        <v>2242</v>
      </c>
      <c r="N6" s="169">
        <f>SUM(N7:N31)</f>
        <v>2242</v>
      </c>
      <c r="O6" s="187">
        <v>0.89</v>
      </c>
      <c r="P6" s="188">
        <v>1</v>
      </c>
    </row>
    <row r="7" spans="1:16" ht="23.2" customHeight="1">
      <c r="A7" s="172" t="s">
        <v>58</v>
      </c>
      <c r="B7" s="169">
        <f>SUM(B8:B22)</f>
        <v>920</v>
      </c>
      <c r="C7" s="169">
        <f>SUM(C8:C22)</f>
        <v>920</v>
      </c>
      <c r="D7" s="169">
        <f>SUM(D8:D22)</f>
        <v>920</v>
      </c>
      <c r="E7" s="169">
        <f>SUM(E8:E22)</f>
        <v>680</v>
      </c>
      <c r="F7" s="169">
        <f>SUM(F8:F22)</f>
        <v>680</v>
      </c>
      <c r="G7" s="171">
        <v>0.73913043478260898</v>
      </c>
      <c r="H7" s="171">
        <v>1.0900000000000001</v>
      </c>
      <c r="I7" s="189" t="s">
        <v>128</v>
      </c>
      <c r="J7" s="174">
        <v>708</v>
      </c>
      <c r="K7" s="174">
        <v>708</v>
      </c>
      <c r="L7" s="174">
        <v>785</v>
      </c>
      <c r="M7" s="174">
        <v>718</v>
      </c>
      <c r="N7" s="175">
        <v>718</v>
      </c>
      <c r="O7" s="190">
        <v>0.91</v>
      </c>
      <c r="P7" s="191">
        <v>1.06</v>
      </c>
    </row>
    <row r="8" spans="1:16" ht="23.2" customHeight="1">
      <c r="A8" s="173" t="s">
        <v>59</v>
      </c>
      <c r="B8" s="174">
        <v>525</v>
      </c>
      <c r="C8" s="174">
        <v>525</v>
      </c>
      <c r="D8" s="174">
        <v>525</v>
      </c>
      <c r="E8" s="174">
        <v>480</v>
      </c>
      <c r="F8" s="174">
        <v>480</v>
      </c>
      <c r="G8" s="132">
        <v>0.91428571428571404</v>
      </c>
      <c r="H8" s="132">
        <v>1.1200000000000001</v>
      </c>
      <c r="I8" s="189" t="s">
        <v>129</v>
      </c>
      <c r="J8" s="174"/>
      <c r="K8" s="174"/>
      <c r="L8" s="174"/>
      <c r="M8" s="174"/>
      <c r="N8" s="175"/>
      <c r="O8" s="190"/>
      <c r="P8" s="191"/>
    </row>
    <row r="9" spans="1:16" ht="23.2" customHeight="1">
      <c r="A9" s="173" t="s">
        <v>60</v>
      </c>
      <c r="B9" s="174">
        <v>4</v>
      </c>
      <c r="C9" s="174">
        <v>4</v>
      </c>
      <c r="D9" s="174">
        <v>4</v>
      </c>
      <c r="E9" s="174">
        <v>22</v>
      </c>
      <c r="F9" s="174">
        <v>22</v>
      </c>
      <c r="G9" s="132">
        <v>5.5</v>
      </c>
      <c r="H9" s="132">
        <v>5.5</v>
      </c>
      <c r="I9" s="189" t="s">
        <v>130</v>
      </c>
      <c r="J9" s="174"/>
      <c r="K9" s="174"/>
      <c r="L9" s="174"/>
      <c r="M9" s="174"/>
      <c r="N9" s="175"/>
      <c r="O9" s="190"/>
      <c r="P9" s="191"/>
    </row>
    <row r="10" spans="1:16" ht="23.2" customHeight="1">
      <c r="A10" s="173" t="s">
        <v>61</v>
      </c>
      <c r="B10" s="174">
        <v>182</v>
      </c>
      <c r="C10" s="174">
        <v>182</v>
      </c>
      <c r="D10" s="174">
        <v>182</v>
      </c>
      <c r="E10" s="174">
        <v>90</v>
      </c>
      <c r="F10" s="175">
        <v>90</v>
      </c>
      <c r="G10" s="132">
        <v>0.49450549450549502</v>
      </c>
      <c r="H10" s="132">
        <v>1.07</v>
      </c>
      <c r="I10" s="189" t="s">
        <v>131</v>
      </c>
      <c r="J10" s="174"/>
      <c r="K10" s="174"/>
      <c r="L10" s="174"/>
      <c r="M10" s="174"/>
      <c r="N10" s="175"/>
      <c r="O10" s="190"/>
      <c r="P10" s="191"/>
    </row>
    <row r="11" spans="1:16" ht="23.2" customHeight="1">
      <c r="A11" s="173" t="s">
        <v>62</v>
      </c>
      <c r="B11" s="174"/>
      <c r="C11" s="174"/>
      <c r="D11" s="174"/>
      <c r="E11" s="174"/>
      <c r="F11" s="175"/>
      <c r="G11" s="132"/>
      <c r="H11" s="132"/>
      <c r="I11" s="189" t="s">
        <v>132</v>
      </c>
      <c r="J11" s="174"/>
      <c r="K11" s="174"/>
      <c r="L11" s="174"/>
      <c r="M11" s="174"/>
      <c r="N11" s="175"/>
      <c r="O11" s="190"/>
      <c r="P11" s="191"/>
    </row>
    <row r="12" spans="1:16" ht="23.2" customHeight="1">
      <c r="A12" s="173" t="s">
        <v>63</v>
      </c>
      <c r="B12" s="174">
        <v>90</v>
      </c>
      <c r="C12" s="174">
        <v>90</v>
      </c>
      <c r="D12" s="174">
        <v>90</v>
      </c>
      <c r="E12" s="174">
        <v>70</v>
      </c>
      <c r="F12" s="175">
        <v>70</v>
      </c>
      <c r="G12" s="132">
        <v>0.77777777777777801</v>
      </c>
      <c r="H12" s="132">
        <v>0.9</v>
      </c>
      <c r="I12" s="189" t="s">
        <v>133</v>
      </c>
      <c r="J12" s="174"/>
      <c r="K12" s="174"/>
      <c r="L12" s="179"/>
      <c r="M12" s="174"/>
      <c r="N12" s="175"/>
      <c r="O12" s="190"/>
      <c r="P12" s="191"/>
    </row>
    <row r="13" spans="1:16" ht="23.2" customHeight="1">
      <c r="A13" s="173" t="s">
        <v>64</v>
      </c>
      <c r="B13" s="174">
        <v>3</v>
      </c>
      <c r="C13" s="174">
        <v>3</v>
      </c>
      <c r="D13" s="174">
        <v>3</v>
      </c>
      <c r="E13" s="174">
        <v>3</v>
      </c>
      <c r="F13" s="175">
        <v>3</v>
      </c>
      <c r="G13" s="132">
        <v>1</v>
      </c>
      <c r="H13" s="132">
        <v>1</v>
      </c>
      <c r="I13" s="189" t="s">
        <v>134</v>
      </c>
      <c r="J13" s="174">
        <v>75</v>
      </c>
      <c r="K13" s="174">
        <v>75</v>
      </c>
      <c r="L13" s="174">
        <v>140</v>
      </c>
      <c r="M13" s="174">
        <v>127</v>
      </c>
      <c r="N13" s="175">
        <v>127</v>
      </c>
      <c r="O13" s="190">
        <v>0.91</v>
      </c>
      <c r="P13" s="191">
        <v>1.1100000000000001</v>
      </c>
    </row>
    <row r="14" spans="1:16" ht="23.2" customHeight="1">
      <c r="A14" s="176" t="s">
        <v>65</v>
      </c>
      <c r="B14" s="174">
        <v>6</v>
      </c>
      <c r="C14" s="174">
        <v>6</v>
      </c>
      <c r="D14" s="174">
        <v>6</v>
      </c>
      <c r="E14" s="174">
        <v>12</v>
      </c>
      <c r="F14" s="175">
        <v>12</v>
      </c>
      <c r="G14" s="132">
        <v>2</v>
      </c>
      <c r="H14" s="132">
        <v>0.55000000000000004</v>
      </c>
      <c r="I14" s="189" t="s">
        <v>135</v>
      </c>
      <c r="J14" s="174">
        <v>389</v>
      </c>
      <c r="K14" s="174">
        <v>389</v>
      </c>
      <c r="L14" s="174">
        <v>395</v>
      </c>
      <c r="M14" s="174">
        <v>362</v>
      </c>
      <c r="N14" s="175">
        <v>362</v>
      </c>
      <c r="O14" s="190">
        <v>0.92</v>
      </c>
      <c r="P14" s="191">
        <v>0.95</v>
      </c>
    </row>
    <row r="15" spans="1:16" ht="23.2" customHeight="1">
      <c r="A15" s="173" t="s">
        <v>66</v>
      </c>
      <c r="B15" s="174">
        <v>4</v>
      </c>
      <c r="C15" s="174">
        <v>4</v>
      </c>
      <c r="D15" s="174">
        <v>4</v>
      </c>
      <c r="E15" s="174">
        <v>2</v>
      </c>
      <c r="F15" s="175">
        <v>2</v>
      </c>
      <c r="G15" s="132">
        <v>0.5</v>
      </c>
      <c r="H15" s="132">
        <v>0.67</v>
      </c>
      <c r="I15" s="189" t="s">
        <v>136</v>
      </c>
      <c r="J15" s="174">
        <v>71</v>
      </c>
      <c r="K15" s="192">
        <v>71</v>
      </c>
      <c r="L15" s="192">
        <v>80</v>
      </c>
      <c r="M15" s="174">
        <v>70</v>
      </c>
      <c r="N15" s="175">
        <v>70</v>
      </c>
      <c r="O15" s="190">
        <v>0.88</v>
      </c>
      <c r="P15" s="191">
        <v>1.19</v>
      </c>
    </row>
    <row r="16" spans="1:16" ht="23.2" customHeight="1">
      <c r="A16" s="176" t="s">
        <v>67</v>
      </c>
      <c r="B16" s="174">
        <v>36</v>
      </c>
      <c r="C16" s="174">
        <v>36</v>
      </c>
      <c r="D16" s="174">
        <v>36</v>
      </c>
      <c r="E16" s="174"/>
      <c r="F16" s="175"/>
      <c r="G16" s="132"/>
      <c r="H16" s="132"/>
      <c r="I16" s="189" t="s">
        <v>137</v>
      </c>
      <c r="J16" s="174">
        <v>95</v>
      </c>
      <c r="K16" s="174">
        <v>95</v>
      </c>
      <c r="L16" s="174">
        <v>85</v>
      </c>
      <c r="M16" s="174">
        <v>77</v>
      </c>
      <c r="N16" s="175">
        <v>77</v>
      </c>
      <c r="O16" s="190">
        <v>0.91</v>
      </c>
      <c r="P16" s="191">
        <v>1.03</v>
      </c>
    </row>
    <row r="17" spans="1:16" ht="23.2" customHeight="1">
      <c r="A17" s="176" t="s">
        <v>68</v>
      </c>
      <c r="B17" s="174"/>
      <c r="C17" s="174"/>
      <c r="D17" s="174"/>
      <c r="E17" s="174"/>
      <c r="F17" s="175"/>
      <c r="G17" s="132"/>
      <c r="H17" s="132"/>
      <c r="I17" s="189" t="s">
        <v>138</v>
      </c>
      <c r="J17" s="174">
        <v>146</v>
      </c>
      <c r="K17" s="174">
        <v>146</v>
      </c>
      <c r="L17" s="174">
        <v>95</v>
      </c>
      <c r="M17" s="174">
        <v>86</v>
      </c>
      <c r="N17" s="175">
        <v>86</v>
      </c>
      <c r="O17" s="190">
        <v>0.91</v>
      </c>
      <c r="P17" s="191">
        <v>1.02</v>
      </c>
    </row>
    <row r="18" spans="1:16" ht="23.2" customHeight="1">
      <c r="A18" s="176" t="s">
        <v>69</v>
      </c>
      <c r="B18" s="174"/>
      <c r="C18" s="174"/>
      <c r="D18" s="174"/>
      <c r="E18" s="174"/>
      <c r="F18" s="174"/>
      <c r="G18" s="132"/>
      <c r="H18" s="132"/>
      <c r="I18" s="189" t="s">
        <v>139</v>
      </c>
      <c r="J18" s="174">
        <v>721</v>
      </c>
      <c r="K18" s="174">
        <v>721</v>
      </c>
      <c r="L18" s="174">
        <v>780</v>
      </c>
      <c r="M18" s="174">
        <v>731</v>
      </c>
      <c r="N18" s="175">
        <v>731</v>
      </c>
      <c r="O18" s="190">
        <v>0.94</v>
      </c>
      <c r="P18" s="191">
        <v>1.01</v>
      </c>
    </row>
    <row r="19" spans="1:16" ht="23.2" customHeight="1">
      <c r="A19" s="176" t="s">
        <v>70</v>
      </c>
      <c r="B19" s="174">
        <v>70</v>
      </c>
      <c r="C19" s="174">
        <v>70</v>
      </c>
      <c r="D19" s="174">
        <v>70</v>
      </c>
      <c r="E19" s="174">
        <v>1</v>
      </c>
      <c r="F19" s="175">
        <v>1</v>
      </c>
      <c r="G19" s="132">
        <v>1.4285714285714299E-2</v>
      </c>
      <c r="H19" s="132"/>
      <c r="I19" s="189" t="s">
        <v>140</v>
      </c>
      <c r="J19" s="174"/>
      <c r="K19" s="192"/>
      <c r="L19" s="192"/>
      <c r="M19" s="174"/>
      <c r="N19" s="175"/>
      <c r="O19" s="190"/>
      <c r="P19" s="191"/>
    </row>
    <row r="20" spans="1:16" ht="23.2" customHeight="1">
      <c r="A20" s="176" t="s">
        <v>71</v>
      </c>
      <c r="B20" s="174"/>
      <c r="C20" s="174"/>
      <c r="D20" s="174"/>
      <c r="E20" s="174"/>
      <c r="F20" s="54"/>
      <c r="G20" s="132"/>
      <c r="H20" s="132"/>
      <c r="I20" s="189" t="s">
        <v>141</v>
      </c>
      <c r="J20" s="174">
        <v>32</v>
      </c>
      <c r="K20" s="174">
        <v>32</v>
      </c>
      <c r="L20" s="174">
        <v>32</v>
      </c>
      <c r="M20" s="174"/>
      <c r="N20" s="175"/>
      <c r="O20" s="190">
        <v>0</v>
      </c>
      <c r="P20" s="191">
        <v>0</v>
      </c>
    </row>
    <row r="21" spans="1:16" ht="23.2" customHeight="1">
      <c r="A21" s="176" t="s">
        <v>72</v>
      </c>
      <c r="B21" s="174"/>
      <c r="C21" s="174"/>
      <c r="D21" s="174"/>
      <c r="E21" s="174"/>
      <c r="F21" s="174"/>
      <c r="G21" s="132"/>
      <c r="H21" s="132"/>
      <c r="I21" s="189" t="s">
        <v>142</v>
      </c>
      <c r="J21" s="174"/>
      <c r="K21" s="174"/>
      <c r="L21" s="174"/>
      <c r="M21" s="174"/>
      <c r="N21" s="175"/>
      <c r="O21" s="190"/>
      <c r="P21" s="191"/>
    </row>
    <row r="22" spans="1:16" ht="23.2" customHeight="1">
      <c r="A22" s="176" t="s">
        <v>73</v>
      </c>
      <c r="B22" s="174"/>
      <c r="C22" s="174"/>
      <c r="D22" s="174"/>
      <c r="E22" s="174"/>
      <c r="F22" s="175"/>
      <c r="G22" s="132"/>
      <c r="H22" s="132"/>
      <c r="I22" s="189" t="s">
        <v>143</v>
      </c>
      <c r="J22" s="174"/>
      <c r="K22" s="174"/>
      <c r="L22" s="174"/>
      <c r="M22" s="174"/>
      <c r="N22" s="175"/>
      <c r="O22" s="190"/>
      <c r="P22" s="191"/>
    </row>
    <row r="23" spans="1:16" ht="23.2" customHeight="1">
      <c r="A23" s="172" t="s">
        <v>74</v>
      </c>
      <c r="B23" s="169">
        <f>SUM(B24:B30)</f>
        <v>5</v>
      </c>
      <c r="C23" s="169">
        <f>SUM(C24:C30)</f>
        <v>5</v>
      </c>
      <c r="D23" s="169">
        <f>SUM(D24:D30)</f>
        <v>5</v>
      </c>
      <c r="E23" s="169">
        <f>SUM(E24:E30)</f>
        <v>0</v>
      </c>
      <c r="F23" s="169">
        <f>SUM(F24:F30)</f>
        <v>0</v>
      </c>
      <c r="G23" s="171"/>
      <c r="H23" s="171"/>
      <c r="I23" s="189" t="s">
        <v>144</v>
      </c>
      <c r="J23" s="174"/>
      <c r="K23" s="174"/>
      <c r="L23" s="174"/>
      <c r="M23" s="174"/>
      <c r="N23" s="175"/>
      <c r="O23" s="190"/>
      <c r="P23" s="191"/>
    </row>
    <row r="24" spans="1:16" ht="23.2" customHeight="1">
      <c r="A24" s="173" t="s">
        <v>75</v>
      </c>
      <c r="B24" s="174"/>
      <c r="C24" s="174"/>
      <c r="D24" s="174"/>
      <c r="E24" s="174"/>
      <c r="F24" s="174"/>
      <c r="G24" s="132"/>
      <c r="H24" s="132"/>
      <c r="I24" s="189" t="s">
        <v>145</v>
      </c>
      <c r="J24" s="174"/>
      <c r="K24" s="174"/>
      <c r="L24" s="174"/>
      <c r="M24" s="174"/>
      <c r="N24" s="175"/>
      <c r="O24" s="190"/>
      <c r="P24" s="191"/>
    </row>
    <row r="25" spans="1:16" ht="23.2" customHeight="1">
      <c r="A25" s="173" t="s">
        <v>76</v>
      </c>
      <c r="B25" s="174">
        <v>4</v>
      </c>
      <c r="C25" s="174">
        <v>4</v>
      </c>
      <c r="D25" s="174">
        <v>4</v>
      </c>
      <c r="E25" s="174"/>
      <c r="F25" s="174"/>
      <c r="G25" s="132"/>
      <c r="H25" s="132"/>
      <c r="I25" s="189" t="s">
        <v>146</v>
      </c>
      <c r="J25" s="174">
        <v>71</v>
      </c>
      <c r="K25" s="174">
        <v>71</v>
      </c>
      <c r="L25" s="174">
        <v>95</v>
      </c>
      <c r="M25" s="174">
        <v>71</v>
      </c>
      <c r="N25" s="175">
        <v>71</v>
      </c>
      <c r="O25" s="190">
        <v>0.75</v>
      </c>
      <c r="P25" s="191">
        <v>0.53</v>
      </c>
    </row>
    <row r="26" spans="1:16" ht="23.2" customHeight="1">
      <c r="A26" s="173" t="s">
        <v>77</v>
      </c>
      <c r="B26" s="174">
        <v>1</v>
      </c>
      <c r="C26" s="174">
        <v>1</v>
      </c>
      <c r="D26" s="174">
        <v>1</v>
      </c>
      <c r="E26" s="174"/>
      <c r="F26" s="174"/>
      <c r="G26" s="132"/>
      <c r="H26" s="132"/>
      <c r="I26" s="189" t="s">
        <v>147</v>
      </c>
      <c r="J26" s="174"/>
      <c r="K26" s="174"/>
      <c r="L26" s="174"/>
      <c r="M26" s="174"/>
      <c r="N26" s="175"/>
      <c r="O26" s="190"/>
      <c r="P26" s="191"/>
    </row>
    <row r="27" spans="1:16" ht="23.2" customHeight="1">
      <c r="A27" s="173" t="s">
        <v>78</v>
      </c>
      <c r="B27" s="174"/>
      <c r="C27" s="174"/>
      <c r="D27" s="174"/>
      <c r="E27" s="174"/>
      <c r="F27" s="174"/>
      <c r="G27" s="132"/>
      <c r="H27" s="132"/>
      <c r="I27" s="189" t="s">
        <v>148</v>
      </c>
      <c r="J27" s="174"/>
      <c r="K27" s="174"/>
      <c r="L27" s="174"/>
      <c r="M27" s="174"/>
      <c r="N27" s="175"/>
      <c r="O27" s="190"/>
      <c r="P27" s="191"/>
    </row>
    <row r="28" spans="1:16" ht="23.2" customHeight="1">
      <c r="A28" s="173" t="s">
        <v>79</v>
      </c>
      <c r="B28" s="174"/>
      <c r="C28" s="174"/>
      <c r="D28" s="174"/>
      <c r="E28" s="174"/>
      <c r="F28" s="174"/>
      <c r="G28" s="132"/>
      <c r="H28" s="132"/>
      <c r="I28" s="189" t="s">
        <v>149</v>
      </c>
      <c r="J28" s="174">
        <v>30</v>
      </c>
      <c r="K28" s="174">
        <v>30</v>
      </c>
      <c r="L28" s="174"/>
      <c r="M28" s="174"/>
      <c r="N28" s="175"/>
      <c r="O28" s="190"/>
      <c r="P28" s="191"/>
    </row>
    <row r="29" spans="1:16" ht="23.2" customHeight="1">
      <c r="A29" s="173" t="s">
        <v>80</v>
      </c>
      <c r="B29" s="174"/>
      <c r="C29" s="174"/>
      <c r="D29" s="174"/>
      <c r="E29" s="174"/>
      <c r="F29" s="174"/>
      <c r="G29" s="132"/>
      <c r="H29" s="132"/>
      <c r="I29" s="189" t="s">
        <v>150</v>
      </c>
      <c r="J29" s="174"/>
      <c r="K29" s="174"/>
      <c r="L29" s="174"/>
      <c r="M29" s="174"/>
      <c r="N29" s="54"/>
      <c r="O29" s="190"/>
      <c r="P29" s="191"/>
    </row>
    <row r="30" spans="1:16" ht="23.2" customHeight="1">
      <c r="A30" s="173" t="s">
        <v>81</v>
      </c>
      <c r="B30" s="174"/>
      <c r="C30" s="174"/>
      <c r="D30" s="174"/>
      <c r="E30" s="174"/>
      <c r="F30" s="174"/>
      <c r="G30" s="132"/>
      <c r="H30" s="132"/>
      <c r="I30" s="189" t="s">
        <v>151</v>
      </c>
      <c r="J30" s="174"/>
      <c r="K30" s="174"/>
      <c r="L30" s="174"/>
      <c r="M30" s="174"/>
      <c r="N30" s="175"/>
      <c r="O30" s="190"/>
      <c r="P30" s="191"/>
    </row>
    <row r="31" spans="1:16" ht="23.2" customHeight="1">
      <c r="A31" s="177"/>
      <c r="B31" s="174"/>
      <c r="C31" s="174"/>
      <c r="D31" s="174"/>
      <c r="E31" s="174"/>
      <c r="F31" s="54"/>
      <c r="G31" s="132"/>
      <c r="H31" s="132"/>
      <c r="I31" s="189" t="s">
        <v>152</v>
      </c>
      <c r="J31" s="174"/>
      <c r="K31" s="174"/>
      <c r="L31" s="174"/>
      <c r="M31" s="174"/>
      <c r="N31" s="175"/>
      <c r="O31" s="190"/>
      <c r="P31" s="191"/>
    </row>
    <row r="32" spans="1:16" ht="23.2" customHeight="1">
      <c r="A32" s="172" t="s">
        <v>153</v>
      </c>
      <c r="B32" s="169">
        <f>SUM(B33:B41)</f>
        <v>1445</v>
      </c>
      <c r="C32" s="169">
        <f>SUM(C33:C41)</f>
        <v>1445</v>
      </c>
      <c r="D32" s="169">
        <f>SUM(D33:D41)</f>
        <v>1613</v>
      </c>
      <c r="E32" s="169">
        <f>SUM(E33:E41)</f>
        <v>1613</v>
      </c>
      <c r="F32" s="169">
        <f>SUM(F33:F41)</f>
        <v>1613</v>
      </c>
      <c r="G32" s="171">
        <v>1</v>
      </c>
      <c r="H32" s="171">
        <v>0.98</v>
      </c>
      <c r="I32" s="193" t="s">
        <v>154</v>
      </c>
      <c r="J32" s="174">
        <f>SUM(J33:J41)</f>
        <v>32</v>
      </c>
      <c r="K32" s="174">
        <f>SUM(K33:K41)</f>
        <v>32</v>
      </c>
      <c r="L32" s="174">
        <f>SUM(L33:L41)</f>
        <v>51</v>
      </c>
      <c r="M32" s="174">
        <f>SUM(M33:M41)</f>
        <v>51</v>
      </c>
      <c r="N32" s="174">
        <f>SUM(N33:N41)</f>
        <v>51</v>
      </c>
      <c r="O32" s="132">
        <v>1</v>
      </c>
      <c r="P32" s="133">
        <v>1.42</v>
      </c>
    </row>
    <row r="33" spans="1:16" ht="23.2" customHeight="1">
      <c r="A33" s="178" t="s">
        <v>155</v>
      </c>
      <c r="B33" s="174">
        <v>1440</v>
      </c>
      <c r="C33" s="174">
        <v>1440</v>
      </c>
      <c r="D33" s="174">
        <v>1608</v>
      </c>
      <c r="E33" s="174">
        <v>1608</v>
      </c>
      <c r="F33" s="174">
        <v>1608</v>
      </c>
      <c r="G33" s="132">
        <v>1</v>
      </c>
      <c r="H33" s="132">
        <v>0.97</v>
      </c>
      <c r="I33" s="194" t="s">
        <v>156</v>
      </c>
      <c r="J33" s="174">
        <v>32</v>
      </c>
      <c r="K33" s="174">
        <v>32</v>
      </c>
      <c r="L33" s="179">
        <v>51</v>
      </c>
      <c r="M33" s="174">
        <v>51</v>
      </c>
      <c r="N33" s="174">
        <v>51</v>
      </c>
      <c r="O33" s="132">
        <v>1</v>
      </c>
      <c r="P33" s="133">
        <v>1.65</v>
      </c>
    </row>
    <row r="34" spans="1:16" ht="23.2" customHeight="1">
      <c r="A34" s="178" t="s">
        <v>157</v>
      </c>
      <c r="B34" s="174"/>
      <c r="C34" s="174"/>
      <c r="D34" s="174"/>
      <c r="E34" s="174"/>
      <c r="F34" s="174"/>
      <c r="G34" s="54" t="s">
        <v>125</v>
      </c>
      <c r="H34" s="54" t="s">
        <v>125</v>
      </c>
      <c r="I34" s="194" t="s">
        <v>158</v>
      </c>
      <c r="J34" s="174"/>
      <c r="K34" s="174"/>
      <c r="L34" s="174"/>
      <c r="M34" s="174"/>
      <c r="N34" s="174"/>
      <c r="O34" s="54" t="s">
        <v>125</v>
      </c>
      <c r="P34" s="122" t="s">
        <v>125</v>
      </c>
    </row>
    <row r="35" spans="1:16" ht="23.2" customHeight="1">
      <c r="A35" s="178" t="s">
        <v>159</v>
      </c>
      <c r="B35" s="174"/>
      <c r="C35" s="174"/>
      <c r="D35" s="174"/>
      <c r="E35" s="174"/>
      <c r="F35" s="174"/>
      <c r="G35" s="54" t="s">
        <v>125</v>
      </c>
      <c r="H35" s="54" t="s">
        <v>125</v>
      </c>
      <c r="I35" s="195" t="s">
        <v>160</v>
      </c>
      <c r="J35" s="174"/>
      <c r="K35" s="174"/>
      <c r="L35" s="174"/>
      <c r="M35" s="174"/>
      <c r="N35" s="174"/>
      <c r="O35" s="54" t="s">
        <v>125</v>
      </c>
      <c r="P35" s="122" t="s">
        <v>125</v>
      </c>
    </row>
    <row r="36" spans="1:16" ht="23.2" customHeight="1">
      <c r="A36" s="178" t="s">
        <v>161</v>
      </c>
      <c r="B36" s="174"/>
      <c r="C36" s="174"/>
      <c r="D36" s="179"/>
      <c r="E36" s="174"/>
      <c r="F36" s="174"/>
      <c r="G36" s="54" t="s">
        <v>125</v>
      </c>
      <c r="H36" s="54" t="s">
        <v>125</v>
      </c>
      <c r="I36" s="195" t="s">
        <v>162</v>
      </c>
      <c r="J36" s="174"/>
      <c r="K36" s="174"/>
      <c r="L36" s="174"/>
      <c r="M36" s="174"/>
      <c r="N36" s="174"/>
      <c r="O36" s="54" t="s">
        <v>125</v>
      </c>
      <c r="P36" s="122" t="s">
        <v>125</v>
      </c>
    </row>
    <row r="37" spans="1:16" ht="23.2" customHeight="1">
      <c r="A37" s="178" t="s">
        <v>163</v>
      </c>
      <c r="B37" s="174"/>
      <c r="C37" s="174"/>
      <c r="D37" s="174"/>
      <c r="E37" s="174"/>
      <c r="F37" s="174"/>
      <c r="G37" s="54" t="s">
        <v>125</v>
      </c>
      <c r="H37" s="54" t="s">
        <v>125</v>
      </c>
      <c r="I37" s="195" t="s">
        <v>164</v>
      </c>
      <c r="J37" s="174"/>
      <c r="K37" s="174"/>
      <c r="L37" s="174"/>
      <c r="M37" s="174"/>
      <c r="N37" s="174"/>
      <c r="O37" s="54" t="s">
        <v>125</v>
      </c>
      <c r="P37" s="122" t="s">
        <v>125</v>
      </c>
    </row>
    <row r="38" spans="1:16" ht="23.2" customHeight="1">
      <c r="A38" s="178" t="s">
        <v>165</v>
      </c>
      <c r="B38" s="174"/>
      <c r="C38" s="174"/>
      <c r="D38" s="174"/>
      <c r="E38" s="174"/>
      <c r="F38" s="174"/>
      <c r="G38" s="54" t="s">
        <v>125</v>
      </c>
      <c r="H38" s="54" t="s">
        <v>125</v>
      </c>
      <c r="I38" s="195" t="s">
        <v>166</v>
      </c>
      <c r="J38" s="196"/>
      <c r="K38" s="174"/>
      <c r="L38" s="174"/>
      <c r="M38" s="174"/>
      <c r="N38" s="174"/>
      <c r="O38" s="54" t="s">
        <v>125</v>
      </c>
      <c r="P38" s="122" t="s">
        <v>125</v>
      </c>
    </row>
    <row r="39" spans="1:16" ht="23.2" customHeight="1">
      <c r="A39" s="178" t="s">
        <v>167</v>
      </c>
      <c r="B39" s="174"/>
      <c r="C39" s="174"/>
      <c r="D39" s="174"/>
      <c r="E39" s="174"/>
      <c r="F39" s="174"/>
      <c r="G39" s="54" t="s">
        <v>125</v>
      </c>
      <c r="H39" s="54" t="s">
        <v>125</v>
      </c>
      <c r="I39" s="194" t="s">
        <v>168</v>
      </c>
      <c r="J39" s="196"/>
      <c r="K39" s="174"/>
      <c r="L39" s="174"/>
      <c r="M39" s="174"/>
      <c r="N39" s="54"/>
      <c r="O39" s="54" t="s">
        <v>125</v>
      </c>
      <c r="P39" s="122" t="s">
        <v>125</v>
      </c>
    </row>
    <row r="40" spans="1:16" ht="23.2" customHeight="1">
      <c r="A40" s="180" t="s">
        <v>169</v>
      </c>
      <c r="B40" s="174"/>
      <c r="C40" s="174"/>
      <c r="D40" s="174"/>
      <c r="E40" s="174"/>
      <c r="F40" s="174"/>
      <c r="G40" s="54" t="s">
        <v>125</v>
      </c>
      <c r="H40" s="54" t="s">
        <v>125</v>
      </c>
      <c r="I40" s="194" t="s">
        <v>170</v>
      </c>
      <c r="J40" s="197"/>
      <c r="K40" s="174"/>
      <c r="L40" s="174"/>
      <c r="M40" s="174"/>
      <c r="N40" s="174"/>
      <c r="O40" s="54" t="s">
        <v>125</v>
      </c>
      <c r="P40" s="122" t="s">
        <v>125</v>
      </c>
    </row>
    <row r="41" spans="1:16" ht="23.2" customHeight="1">
      <c r="A41" s="181" t="s">
        <v>171</v>
      </c>
      <c r="B41" s="182">
        <v>5</v>
      </c>
      <c r="C41" s="182">
        <v>5</v>
      </c>
      <c r="D41" s="182">
        <v>5</v>
      </c>
      <c r="E41" s="182">
        <v>5</v>
      </c>
      <c r="F41" s="182">
        <v>5</v>
      </c>
      <c r="G41" s="183">
        <v>1</v>
      </c>
      <c r="H41" s="183">
        <v>1.67</v>
      </c>
      <c r="I41" s="198" t="s">
        <v>172</v>
      </c>
      <c r="J41" s="199"/>
      <c r="K41" s="199"/>
      <c r="L41" s="199"/>
      <c r="M41" s="182"/>
      <c r="N41" s="182"/>
      <c r="O41" s="200" t="s">
        <v>125</v>
      </c>
      <c r="P41" s="201" t="s">
        <v>125</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workbookViewId="0">
      <selection activeCell="C2" sqref="C2"/>
    </sheetView>
  </sheetViews>
  <sheetFormatPr defaultColWidth="9" defaultRowHeight="14.4"/>
  <cols>
    <col min="1" max="1" width="104" customWidth="1"/>
  </cols>
  <sheetData>
    <row r="1" spans="1:4" ht="31.55" customHeight="1">
      <c r="A1" s="1" t="s">
        <v>173</v>
      </c>
      <c r="B1" s="163"/>
      <c r="C1" s="163"/>
      <c r="D1" s="163"/>
    </row>
    <row r="2" spans="1:4" ht="351.8" customHeight="1">
      <c r="A2" s="240" t="s">
        <v>174</v>
      </c>
    </row>
    <row r="3" spans="1:4" ht="119.95" customHeight="1">
      <c r="A3" s="240"/>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B60"/>
  <sheetViews>
    <sheetView workbookViewId="0">
      <selection activeCell="E27" sqref="E27"/>
    </sheetView>
  </sheetViews>
  <sheetFormatPr defaultColWidth="9" defaultRowHeight="14.4"/>
  <cols>
    <col min="1" max="1" width="58.5" customWidth="1"/>
    <col min="2" max="2" width="29.19921875" customWidth="1"/>
  </cols>
  <sheetData>
    <row r="1" spans="1:2">
      <c r="A1" t="s">
        <v>175</v>
      </c>
    </row>
    <row r="2" spans="1:2" ht="37.450000000000003" customHeight="1">
      <c r="A2" s="238" t="s">
        <v>176</v>
      </c>
      <c r="B2" s="238"/>
    </row>
    <row r="3" spans="1:2" ht="21.75" customHeight="1">
      <c r="A3" s="241" t="s">
        <v>177</v>
      </c>
      <c r="B3" s="241"/>
    </row>
    <row r="4" spans="1:2">
      <c r="B4" s="21" t="s">
        <v>52</v>
      </c>
    </row>
    <row r="5" spans="1:2" ht="27.1" customHeight="1">
      <c r="A5" s="18" t="s">
        <v>178</v>
      </c>
      <c r="B5" s="18" t="s">
        <v>120</v>
      </c>
    </row>
    <row r="6" spans="1:2" ht="21.05" customHeight="1">
      <c r="A6" s="46" t="s">
        <v>127</v>
      </c>
      <c r="B6" s="161">
        <f>B7+B18+B23+B34+B41+B50+B58+B38</f>
        <v>2242</v>
      </c>
    </row>
    <row r="7" spans="1:2">
      <c r="A7" s="46" t="s">
        <v>179</v>
      </c>
      <c r="B7" s="162">
        <f>B8+B10+B14+B16</f>
        <v>718</v>
      </c>
    </row>
    <row r="8" spans="1:2">
      <c r="A8" s="46" t="s">
        <v>180</v>
      </c>
      <c r="B8" s="162">
        <v>53</v>
      </c>
    </row>
    <row r="9" spans="1:2">
      <c r="A9" s="11" t="s">
        <v>181</v>
      </c>
      <c r="B9" s="162">
        <v>53</v>
      </c>
    </row>
    <row r="10" spans="1:2">
      <c r="A10" s="46" t="s">
        <v>182</v>
      </c>
      <c r="B10" s="162">
        <v>553</v>
      </c>
    </row>
    <row r="11" spans="1:2">
      <c r="A11" s="11" t="s">
        <v>181</v>
      </c>
      <c r="B11" s="162">
        <v>515</v>
      </c>
    </row>
    <row r="12" spans="1:2" hidden="1">
      <c r="A12" s="11" t="s">
        <v>183</v>
      </c>
      <c r="B12" s="162"/>
    </row>
    <row r="13" spans="1:2">
      <c r="A13" s="11" t="s">
        <v>184</v>
      </c>
      <c r="B13" s="162">
        <v>38</v>
      </c>
    </row>
    <row r="14" spans="1:2">
      <c r="A14" s="46" t="s">
        <v>185</v>
      </c>
      <c r="B14" s="162">
        <v>79</v>
      </c>
    </row>
    <row r="15" spans="1:2">
      <c r="A15" s="11" t="s">
        <v>181</v>
      </c>
      <c r="B15" s="162">
        <v>79</v>
      </c>
    </row>
    <row r="16" spans="1:2">
      <c r="A16" s="46" t="s">
        <v>186</v>
      </c>
      <c r="B16" s="162">
        <v>33</v>
      </c>
    </row>
    <row r="17" spans="1:2">
      <c r="A17" s="11" t="s">
        <v>187</v>
      </c>
      <c r="B17" s="162">
        <v>33</v>
      </c>
    </row>
    <row r="18" spans="1:2">
      <c r="A18" s="46" t="s">
        <v>188</v>
      </c>
      <c r="B18" s="162">
        <f>B19+B21</f>
        <v>127</v>
      </c>
    </row>
    <row r="19" spans="1:2">
      <c r="A19" s="46" t="s">
        <v>189</v>
      </c>
      <c r="B19" s="162">
        <v>62</v>
      </c>
    </row>
    <row r="20" spans="1:2">
      <c r="A20" s="11" t="s">
        <v>190</v>
      </c>
      <c r="B20" s="162">
        <v>62</v>
      </c>
    </row>
    <row r="21" spans="1:2">
      <c r="A21" s="46" t="s">
        <v>191</v>
      </c>
      <c r="B21" s="162">
        <v>65</v>
      </c>
    </row>
    <row r="22" spans="1:2">
      <c r="A22" s="11" t="s">
        <v>192</v>
      </c>
      <c r="B22" s="162">
        <v>65</v>
      </c>
    </row>
    <row r="23" spans="1:2">
      <c r="A23" s="46" t="s">
        <v>193</v>
      </c>
      <c r="B23" s="162">
        <f>B24+B26+B30+B32</f>
        <v>362</v>
      </c>
    </row>
    <row r="24" spans="1:2">
      <c r="A24" s="46" t="s">
        <v>194</v>
      </c>
      <c r="B24" s="162">
        <v>61</v>
      </c>
    </row>
    <row r="25" spans="1:2">
      <c r="A25" s="11" t="s">
        <v>195</v>
      </c>
      <c r="B25" s="162">
        <v>61</v>
      </c>
    </row>
    <row r="26" spans="1:2">
      <c r="A26" s="46" t="s">
        <v>196</v>
      </c>
      <c r="B26" s="162">
        <v>194</v>
      </c>
    </row>
    <row r="27" spans="1:2">
      <c r="A27" s="11" t="s">
        <v>197</v>
      </c>
      <c r="B27" s="162">
        <v>83</v>
      </c>
    </row>
    <row r="28" spans="1:2">
      <c r="A28" s="11" t="s">
        <v>198</v>
      </c>
      <c r="B28" s="162">
        <v>42</v>
      </c>
    </row>
    <row r="29" spans="1:2">
      <c r="A29" s="11" t="s">
        <v>199</v>
      </c>
      <c r="B29" s="162">
        <v>69</v>
      </c>
    </row>
    <row r="30" spans="1:2">
      <c r="A30" s="46" t="s">
        <v>200</v>
      </c>
      <c r="B30" s="162">
        <v>33</v>
      </c>
    </row>
    <row r="31" spans="1:2">
      <c r="A31" s="11" t="s">
        <v>201</v>
      </c>
      <c r="B31" s="162">
        <v>33</v>
      </c>
    </row>
    <row r="32" spans="1:2">
      <c r="A32" s="46" t="s">
        <v>202</v>
      </c>
      <c r="B32" s="162">
        <v>74</v>
      </c>
    </row>
    <row r="33" spans="1:2">
      <c r="A33" s="11" t="s">
        <v>203</v>
      </c>
      <c r="B33" s="162">
        <v>74</v>
      </c>
    </row>
    <row r="34" spans="1:2">
      <c r="A34" s="46" t="s">
        <v>204</v>
      </c>
      <c r="B34" s="162">
        <v>70</v>
      </c>
    </row>
    <row r="35" spans="1:2">
      <c r="A35" s="46" t="s">
        <v>205</v>
      </c>
      <c r="B35" s="162">
        <v>70</v>
      </c>
    </row>
    <row r="36" spans="1:2">
      <c r="A36" s="11" t="s">
        <v>206</v>
      </c>
      <c r="B36" s="162">
        <v>33</v>
      </c>
    </row>
    <row r="37" spans="1:2">
      <c r="A37" s="11" t="s">
        <v>207</v>
      </c>
      <c r="B37" s="162">
        <v>37</v>
      </c>
    </row>
    <row r="38" spans="1:2">
      <c r="A38" s="46" t="s">
        <v>208</v>
      </c>
      <c r="B38" s="162">
        <v>77</v>
      </c>
    </row>
    <row r="39" spans="1:2">
      <c r="A39" s="46" t="s">
        <v>209</v>
      </c>
      <c r="B39" s="162">
        <v>77</v>
      </c>
    </row>
    <row r="40" spans="1:2">
      <c r="A40" s="11" t="s">
        <v>210</v>
      </c>
      <c r="B40" s="162">
        <v>77</v>
      </c>
    </row>
    <row r="41" spans="1:2">
      <c r="A41" s="46" t="s">
        <v>211</v>
      </c>
      <c r="B41" s="162">
        <v>86</v>
      </c>
    </row>
    <row r="42" spans="1:2">
      <c r="A42" s="46" t="s">
        <v>212</v>
      </c>
      <c r="B42" s="162">
        <v>78</v>
      </c>
    </row>
    <row r="43" spans="1:2">
      <c r="A43" s="11" t="s">
        <v>213</v>
      </c>
      <c r="B43" s="162">
        <v>78</v>
      </c>
    </row>
    <row r="44" spans="1:2">
      <c r="A44" s="46" t="s">
        <v>214</v>
      </c>
      <c r="B44" s="162">
        <v>5</v>
      </c>
    </row>
    <row r="45" spans="1:2">
      <c r="A45" s="11" t="s">
        <v>215</v>
      </c>
      <c r="B45" s="162">
        <v>5</v>
      </c>
    </row>
    <row r="46" spans="1:2">
      <c r="A46" s="46" t="s">
        <v>216</v>
      </c>
      <c r="B46" s="162">
        <v>1</v>
      </c>
    </row>
    <row r="47" spans="1:2">
      <c r="A47" s="11" t="s">
        <v>217</v>
      </c>
      <c r="B47" s="162">
        <v>1</v>
      </c>
    </row>
    <row r="48" spans="1:2">
      <c r="A48" s="46" t="s">
        <v>218</v>
      </c>
      <c r="B48" s="162">
        <v>2</v>
      </c>
    </row>
    <row r="49" spans="1:2">
      <c r="A49" s="11" t="s">
        <v>219</v>
      </c>
      <c r="B49" s="162">
        <v>2</v>
      </c>
    </row>
    <row r="50" spans="1:2">
      <c r="A50" s="46" t="s">
        <v>220</v>
      </c>
      <c r="B50" s="162">
        <f>B51+B54+B56</f>
        <v>731</v>
      </c>
    </row>
    <row r="51" spans="1:2">
      <c r="A51" s="46" t="s">
        <v>221</v>
      </c>
      <c r="B51" s="162">
        <v>382</v>
      </c>
    </row>
    <row r="52" spans="1:2">
      <c r="A52" s="11" t="s">
        <v>201</v>
      </c>
      <c r="B52" s="162">
        <v>339</v>
      </c>
    </row>
    <row r="53" spans="1:2">
      <c r="A53" s="11" t="s">
        <v>222</v>
      </c>
      <c r="B53" s="162">
        <v>43</v>
      </c>
    </row>
    <row r="54" spans="1:2">
      <c r="A54" s="46" t="s">
        <v>223</v>
      </c>
      <c r="B54" s="162">
        <v>10</v>
      </c>
    </row>
    <row r="55" spans="1:2">
      <c r="A55" s="11" t="s">
        <v>224</v>
      </c>
      <c r="B55" s="162">
        <v>10</v>
      </c>
    </row>
    <row r="56" spans="1:2">
      <c r="A56" s="46" t="s">
        <v>225</v>
      </c>
      <c r="B56" s="162">
        <v>339</v>
      </c>
    </row>
    <row r="57" spans="1:2">
      <c r="A57" s="11" t="s">
        <v>226</v>
      </c>
      <c r="B57" s="162">
        <v>339</v>
      </c>
    </row>
    <row r="58" spans="1:2">
      <c r="A58" s="46" t="s">
        <v>227</v>
      </c>
      <c r="B58" s="162">
        <v>71</v>
      </c>
    </row>
    <row r="59" spans="1:2">
      <c r="A59" s="46" t="s">
        <v>228</v>
      </c>
      <c r="B59" s="162">
        <v>71</v>
      </c>
    </row>
    <row r="60" spans="1:2">
      <c r="A60" s="11" t="s">
        <v>229</v>
      </c>
      <c r="B60" s="162">
        <v>71</v>
      </c>
    </row>
  </sheetData>
  <autoFilter ref="A5:B60" xr:uid="{00000000-0009-0000-0000-000006000000}">
    <filterColumn colId="1">
      <filters>
        <filter val="1"/>
        <filter val="10"/>
        <filter val="127"/>
        <filter val="194"/>
        <filter val="2"/>
        <filter val="2,242"/>
        <filter val="33"/>
        <filter val="339"/>
        <filter val="362"/>
        <filter val="37"/>
        <filter val="38"/>
        <filter val="382"/>
        <filter val="42"/>
        <filter val="43"/>
        <filter val="5"/>
        <filter val="515"/>
        <filter val="53"/>
        <filter val="553"/>
        <filter val="61"/>
        <filter val="62"/>
        <filter val="65"/>
        <filter val="69"/>
        <filter val="70"/>
        <filter val="71"/>
        <filter val="718"/>
        <filter val="731"/>
        <filter val="74"/>
        <filter val="77"/>
        <filter val="78"/>
        <filter val="79"/>
        <filter val="83"/>
        <filter val="86"/>
      </filters>
    </filterColumn>
  </autoFilter>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workbookViewId="0">
      <selection activeCell="E21" sqref="E21"/>
    </sheetView>
  </sheetViews>
  <sheetFormatPr defaultColWidth="9" defaultRowHeight="14.4"/>
  <cols>
    <col min="1" max="1" width="45.19921875" customWidth="1"/>
    <col min="2" max="2" width="40.5" customWidth="1"/>
  </cols>
  <sheetData>
    <row r="1" spans="1:2">
      <c r="A1" t="s">
        <v>230</v>
      </c>
    </row>
    <row r="2" spans="1:2" ht="26.5">
      <c r="A2" s="238" t="s">
        <v>231</v>
      </c>
      <c r="B2" s="238"/>
    </row>
    <row r="3" spans="1:2" ht="18.45">
      <c r="A3" s="241" t="s">
        <v>232</v>
      </c>
      <c r="B3" s="241"/>
    </row>
    <row r="4" spans="1:2">
      <c r="B4" s="21" t="s">
        <v>52</v>
      </c>
    </row>
    <row r="5" spans="1:2" ht="21.75" customHeight="1">
      <c r="A5" s="18" t="s">
        <v>178</v>
      </c>
      <c r="B5" s="18" t="s">
        <v>120</v>
      </c>
    </row>
    <row r="6" spans="1:2">
      <c r="A6" s="46" t="s">
        <v>233</v>
      </c>
      <c r="B6" s="161">
        <f>B7+B12+B19+B22</f>
        <v>1632</v>
      </c>
    </row>
    <row r="7" spans="1:2">
      <c r="A7" s="46" t="s">
        <v>234</v>
      </c>
      <c r="B7" s="162">
        <v>623</v>
      </c>
    </row>
    <row r="8" spans="1:2">
      <c r="A8" s="11" t="s">
        <v>235</v>
      </c>
      <c r="B8" s="162">
        <v>420</v>
      </c>
    </row>
    <row r="9" spans="1:2">
      <c r="A9" s="11" t="s">
        <v>236</v>
      </c>
      <c r="B9" s="162">
        <v>93</v>
      </c>
    </row>
    <row r="10" spans="1:2">
      <c r="A10" s="11" t="s">
        <v>237</v>
      </c>
      <c r="B10" s="162">
        <v>32</v>
      </c>
    </row>
    <row r="11" spans="1:2">
      <c r="A11" s="11" t="s">
        <v>238</v>
      </c>
      <c r="B11" s="162">
        <v>78</v>
      </c>
    </row>
    <row r="12" spans="1:2">
      <c r="A12" s="46" t="s">
        <v>239</v>
      </c>
      <c r="B12" s="162">
        <v>148</v>
      </c>
    </row>
    <row r="13" spans="1:2">
      <c r="A13" s="11" t="s">
        <v>240</v>
      </c>
      <c r="B13" s="162">
        <v>92</v>
      </c>
    </row>
    <row r="14" spans="1:2">
      <c r="A14" s="11" t="s">
        <v>241</v>
      </c>
      <c r="B14" s="162">
        <v>4</v>
      </c>
    </row>
    <row r="15" spans="1:2">
      <c r="A15" s="11" t="s">
        <v>242</v>
      </c>
      <c r="B15" s="162">
        <v>1</v>
      </c>
    </row>
    <row r="16" spans="1:2">
      <c r="A16" s="11" t="s">
        <v>243</v>
      </c>
      <c r="B16" s="162">
        <v>7</v>
      </c>
    </row>
    <row r="17" spans="1:2">
      <c r="A17" s="11" t="s">
        <v>244</v>
      </c>
      <c r="B17" s="162">
        <v>2</v>
      </c>
    </row>
    <row r="18" spans="1:2">
      <c r="A18" s="11" t="s">
        <v>245</v>
      </c>
      <c r="B18" s="162">
        <v>42</v>
      </c>
    </row>
    <row r="19" spans="1:2">
      <c r="A19" s="46" t="s">
        <v>246</v>
      </c>
      <c r="B19" s="162">
        <v>793</v>
      </c>
    </row>
    <row r="20" spans="1:2">
      <c r="A20" s="11" t="s">
        <v>247</v>
      </c>
      <c r="B20" s="162">
        <v>693</v>
      </c>
    </row>
    <row r="21" spans="1:2">
      <c r="A21" s="11" t="s">
        <v>248</v>
      </c>
      <c r="B21" s="162">
        <v>100</v>
      </c>
    </row>
    <row r="22" spans="1:2">
      <c r="A22" s="46" t="s">
        <v>249</v>
      </c>
      <c r="B22" s="162">
        <v>68</v>
      </c>
    </row>
    <row r="23" spans="1:2">
      <c r="A23" s="11" t="s">
        <v>250</v>
      </c>
      <c r="B23" s="162">
        <v>68</v>
      </c>
    </row>
    <row r="24" spans="1:2">
      <c r="A24" s="11" t="s">
        <v>251</v>
      </c>
      <c r="B24" s="162">
        <v>0</v>
      </c>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5" workbookViewId="0">
      <selection activeCell="D12" sqref="D12"/>
    </sheetView>
  </sheetViews>
  <sheetFormatPr defaultColWidth="9" defaultRowHeight="14.4"/>
  <cols>
    <col min="1" max="1" width="37.19921875" customWidth="1"/>
    <col min="2" max="2" width="13.5" customWidth="1"/>
    <col min="3" max="3" width="38.09765625" customWidth="1"/>
    <col min="4" max="4" width="11.8984375" customWidth="1"/>
  </cols>
  <sheetData>
    <row r="1" spans="1:5">
      <c r="A1" t="s">
        <v>252</v>
      </c>
    </row>
    <row r="2" spans="1:5" ht="37.450000000000003" customHeight="1">
      <c r="A2" s="238" t="s">
        <v>253</v>
      </c>
      <c r="B2" s="238"/>
      <c r="C2" s="238"/>
      <c r="D2" s="238"/>
    </row>
    <row r="3" spans="1:5" ht="19.45" customHeight="1">
      <c r="D3" t="s">
        <v>52</v>
      </c>
    </row>
    <row r="4" spans="1:5">
      <c r="A4" s="154" t="s">
        <v>254</v>
      </c>
      <c r="B4" s="154" t="s">
        <v>255</v>
      </c>
      <c r="C4" s="154" t="s">
        <v>178</v>
      </c>
      <c r="D4" s="154" t="s">
        <v>255</v>
      </c>
    </row>
    <row r="5" spans="1:5">
      <c r="A5" s="155" t="s">
        <v>256</v>
      </c>
      <c r="B5" s="156">
        <v>1608</v>
      </c>
      <c r="C5" s="155" t="s">
        <v>257</v>
      </c>
      <c r="D5" s="156"/>
    </row>
    <row r="6" spans="1:5">
      <c r="A6" s="155" t="s">
        <v>258</v>
      </c>
      <c r="B6" s="156"/>
      <c r="C6" s="155" t="s">
        <v>259</v>
      </c>
      <c r="D6" s="156"/>
    </row>
    <row r="7" spans="1:5">
      <c r="A7" s="157" t="s">
        <v>260</v>
      </c>
      <c r="B7" s="158"/>
      <c r="C7" s="157" t="s">
        <v>261</v>
      </c>
      <c r="D7" s="11"/>
    </row>
    <row r="8" spans="1:5">
      <c r="A8" s="157" t="s">
        <v>262</v>
      </c>
      <c r="B8" s="158"/>
      <c r="C8" s="157" t="s">
        <v>263</v>
      </c>
      <c r="D8" s="158"/>
    </row>
    <row r="9" spans="1:5">
      <c r="A9" s="157" t="s">
        <v>264</v>
      </c>
      <c r="B9" s="158"/>
      <c r="C9" s="157" t="s">
        <v>265</v>
      </c>
      <c r="D9" s="158"/>
    </row>
    <row r="10" spans="1:5">
      <c r="A10" s="157" t="s">
        <v>266</v>
      </c>
      <c r="B10" s="158"/>
      <c r="C10" s="157" t="s">
        <v>267</v>
      </c>
      <c r="D10" s="158"/>
    </row>
    <row r="11" spans="1:5">
      <c r="A11" s="157" t="s">
        <v>268</v>
      </c>
      <c r="B11" s="158"/>
      <c r="C11" s="157" t="s">
        <v>269</v>
      </c>
      <c r="D11" s="158"/>
    </row>
    <row r="12" spans="1:5">
      <c r="A12" s="157" t="s">
        <v>270</v>
      </c>
      <c r="B12" s="158"/>
      <c r="C12" s="157" t="s">
        <v>271</v>
      </c>
      <c r="D12" s="158"/>
    </row>
    <row r="13" spans="1:5">
      <c r="A13" s="155" t="s">
        <v>272</v>
      </c>
      <c r="B13" s="156">
        <v>1393</v>
      </c>
      <c r="C13" s="155" t="s">
        <v>273</v>
      </c>
      <c r="D13" s="156"/>
    </row>
    <row r="14" spans="1:5">
      <c r="A14" s="157" t="s">
        <v>274</v>
      </c>
      <c r="B14" s="159">
        <v>1042</v>
      </c>
      <c r="C14" s="157" t="s">
        <v>275</v>
      </c>
      <c r="D14" s="158"/>
      <c r="E14" s="160"/>
    </row>
    <row r="15" spans="1:5">
      <c r="A15" s="157" t="s">
        <v>276</v>
      </c>
      <c r="B15" s="159"/>
      <c r="C15" s="157" t="s">
        <v>277</v>
      </c>
      <c r="D15" s="158"/>
      <c r="E15" s="160"/>
    </row>
    <row r="16" spans="1:5">
      <c r="A16" s="157" t="s">
        <v>278</v>
      </c>
      <c r="B16" s="159"/>
      <c r="C16" s="157" t="s">
        <v>279</v>
      </c>
      <c r="D16" s="158"/>
      <c r="E16" s="160"/>
    </row>
    <row r="17" spans="1:5">
      <c r="A17" s="157" t="s">
        <v>280</v>
      </c>
      <c r="B17" s="159">
        <v>351</v>
      </c>
      <c r="C17" s="157" t="s">
        <v>281</v>
      </c>
      <c r="D17" s="158"/>
      <c r="E17" s="160"/>
    </row>
    <row r="18" spans="1:5">
      <c r="A18" s="157" t="s">
        <v>282</v>
      </c>
      <c r="B18" s="159"/>
      <c r="C18" s="157" t="s">
        <v>283</v>
      </c>
      <c r="D18" s="158"/>
      <c r="E18" s="160"/>
    </row>
    <row r="19" spans="1:5">
      <c r="A19" s="157" t="s">
        <v>284</v>
      </c>
      <c r="B19" s="159"/>
      <c r="C19" s="157" t="s">
        <v>285</v>
      </c>
      <c r="D19" s="158"/>
      <c r="E19" s="160"/>
    </row>
    <row r="20" spans="1:5">
      <c r="A20" s="157" t="s">
        <v>286</v>
      </c>
      <c r="B20" s="159"/>
      <c r="C20" s="157" t="s">
        <v>287</v>
      </c>
      <c r="D20" s="158"/>
      <c r="E20" s="160"/>
    </row>
    <row r="21" spans="1:5">
      <c r="A21" s="157" t="s">
        <v>288</v>
      </c>
      <c r="B21" s="159"/>
      <c r="C21" s="157" t="s">
        <v>289</v>
      </c>
      <c r="D21" s="158"/>
      <c r="E21" s="160"/>
    </row>
    <row r="22" spans="1:5">
      <c r="A22" s="157" t="s">
        <v>290</v>
      </c>
      <c r="B22" s="159"/>
      <c r="C22" s="157" t="s">
        <v>291</v>
      </c>
      <c r="D22" s="158"/>
      <c r="E22" s="160"/>
    </row>
    <row r="23" spans="1:5">
      <c r="A23" s="157" t="s">
        <v>292</v>
      </c>
      <c r="B23" s="159"/>
      <c r="C23" s="157" t="s">
        <v>293</v>
      </c>
      <c r="D23" s="158"/>
      <c r="E23" s="160"/>
    </row>
    <row r="24" spans="1:5">
      <c r="A24" s="157" t="s">
        <v>294</v>
      </c>
      <c r="B24" s="159"/>
      <c r="C24" s="157" t="s">
        <v>295</v>
      </c>
      <c r="D24" s="158"/>
      <c r="E24" s="160"/>
    </row>
    <row r="25" spans="1:5">
      <c r="A25" s="157" t="s">
        <v>296</v>
      </c>
      <c r="B25" s="159"/>
      <c r="C25" s="157" t="s">
        <v>297</v>
      </c>
      <c r="D25" s="158"/>
      <c r="E25" s="160"/>
    </row>
    <row r="26" spans="1:5">
      <c r="A26" s="157" t="s">
        <v>298</v>
      </c>
      <c r="B26" s="159"/>
      <c r="C26" s="157" t="s">
        <v>299</v>
      </c>
      <c r="D26" s="158"/>
      <c r="E26" s="160"/>
    </row>
    <row r="27" spans="1:5">
      <c r="A27" s="157" t="s">
        <v>300</v>
      </c>
      <c r="B27" s="159"/>
      <c r="C27" s="157" t="s">
        <v>301</v>
      </c>
      <c r="D27" s="158"/>
      <c r="E27" s="160"/>
    </row>
    <row r="28" spans="1:5">
      <c r="A28" s="157" t="s">
        <v>302</v>
      </c>
      <c r="B28" s="159"/>
      <c r="C28" s="157" t="s">
        <v>303</v>
      </c>
      <c r="D28" s="158"/>
      <c r="E28" s="160"/>
    </row>
    <row r="29" spans="1:5">
      <c r="A29" s="157" t="s">
        <v>304</v>
      </c>
      <c r="B29" s="159"/>
      <c r="C29" s="157" t="s">
        <v>305</v>
      </c>
      <c r="D29" s="158"/>
      <c r="E29" s="160"/>
    </row>
    <row r="30" spans="1:5">
      <c r="A30" s="157" t="s">
        <v>306</v>
      </c>
      <c r="B30" s="159"/>
      <c r="C30" s="157" t="s">
        <v>307</v>
      </c>
      <c r="D30" s="158"/>
      <c r="E30" s="160"/>
    </row>
    <row r="31" spans="1:5">
      <c r="A31" s="157" t="s">
        <v>308</v>
      </c>
      <c r="B31" s="159"/>
      <c r="C31" s="157" t="s">
        <v>309</v>
      </c>
      <c r="D31" s="158"/>
      <c r="E31" s="160"/>
    </row>
    <row r="32" spans="1:5" hidden="1">
      <c r="A32" s="157"/>
      <c r="B32" s="159"/>
      <c r="C32" s="157" t="s">
        <v>310</v>
      </c>
      <c r="D32" s="158"/>
      <c r="E32" s="160"/>
    </row>
    <row r="33" spans="1:5" hidden="1">
      <c r="A33" s="157"/>
      <c r="B33" s="159"/>
      <c r="C33" s="157" t="s">
        <v>311</v>
      </c>
      <c r="D33" s="158"/>
      <c r="E33" s="160"/>
    </row>
    <row r="34" spans="1:5" hidden="1">
      <c r="A34" s="157"/>
      <c r="B34" s="159"/>
      <c r="C34" s="157" t="s">
        <v>312</v>
      </c>
      <c r="D34" s="158"/>
      <c r="E34" s="160"/>
    </row>
    <row r="35" spans="1:5" hidden="1">
      <c r="A35" s="157"/>
      <c r="B35" s="159"/>
      <c r="C35" s="157" t="s">
        <v>313</v>
      </c>
      <c r="D35" s="158"/>
      <c r="E35" s="160"/>
    </row>
    <row r="36" spans="1:5" hidden="1">
      <c r="A36" s="157"/>
      <c r="B36" s="159"/>
      <c r="C36" s="157" t="s">
        <v>314</v>
      </c>
      <c r="D36" s="158"/>
      <c r="E36" s="160"/>
    </row>
    <row r="37" spans="1:5" hidden="1">
      <c r="A37" s="157"/>
      <c r="B37" s="159"/>
      <c r="C37" s="157" t="s">
        <v>315</v>
      </c>
      <c r="D37" s="158"/>
      <c r="E37" s="160"/>
    </row>
    <row r="38" spans="1:5" hidden="1">
      <c r="A38" s="157"/>
      <c r="B38" s="159"/>
      <c r="C38" s="157" t="s">
        <v>316</v>
      </c>
      <c r="D38" s="158"/>
      <c r="E38" s="160"/>
    </row>
    <row r="39" spans="1:5" hidden="1">
      <c r="A39" s="157"/>
      <c r="B39" s="159"/>
      <c r="C39" s="157" t="s">
        <v>317</v>
      </c>
      <c r="D39" s="158"/>
      <c r="E39" s="160"/>
    </row>
    <row r="40" spans="1:5" hidden="1">
      <c r="A40" s="157"/>
      <c r="B40" s="159"/>
      <c r="C40" s="157" t="s">
        <v>318</v>
      </c>
      <c r="D40" s="158"/>
      <c r="E40" s="160"/>
    </row>
    <row r="41" spans="1:5" hidden="1">
      <c r="A41" s="157"/>
      <c r="B41" s="159"/>
      <c r="C41" s="157" t="s">
        <v>319</v>
      </c>
      <c r="D41" s="158"/>
      <c r="E41" s="160"/>
    </row>
    <row r="42" spans="1:5" hidden="1">
      <c r="A42" s="157"/>
      <c r="B42" s="159"/>
      <c r="C42" s="157" t="s">
        <v>320</v>
      </c>
      <c r="D42" s="158"/>
      <c r="E42" s="160"/>
    </row>
    <row r="43" spans="1:5" hidden="1">
      <c r="A43" s="157"/>
      <c r="B43" s="159"/>
      <c r="C43" s="157" t="s">
        <v>321</v>
      </c>
      <c r="D43" s="158"/>
      <c r="E43" s="160"/>
    </row>
    <row r="44" spans="1:5" hidden="1">
      <c r="A44" s="157"/>
      <c r="B44" s="159"/>
      <c r="C44" s="157" t="s">
        <v>322</v>
      </c>
      <c r="D44" s="158"/>
      <c r="E44" s="160"/>
    </row>
    <row r="45" spans="1:5" hidden="1">
      <c r="A45" s="157"/>
      <c r="B45" s="159"/>
      <c r="C45" s="157" t="s">
        <v>323</v>
      </c>
      <c r="D45" s="158"/>
      <c r="E45" s="160"/>
    </row>
    <row r="46" spans="1:5" hidden="1">
      <c r="A46" s="157"/>
      <c r="B46" s="159"/>
      <c r="C46" s="157" t="s">
        <v>324</v>
      </c>
      <c r="D46" s="158"/>
      <c r="E46" s="160"/>
    </row>
    <row r="47" spans="1:5" hidden="1">
      <c r="A47" s="157"/>
      <c r="B47" s="159"/>
      <c r="C47" s="157" t="s">
        <v>325</v>
      </c>
      <c r="D47" s="158"/>
      <c r="E47" s="160"/>
    </row>
    <row r="48" spans="1:5">
      <c r="A48" s="157"/>
      <c r="B48" s="159"/>
      <c r="C48" s="157" t="s">
        <v>326</v>
      </c>
      <c r="D48" s="158"/>
      <c r="E48" s="160"/>
    </row>
    <row r="49" spans="1:4">
      <c r="A49" s="155" t="s">
        <v>327</v>
      </c>
      <c r="B49" s="156">
        <v>215</v>
      </c>
      <c r="C49" s="155" t="s">
        <v>328</v>
      </c>
      <c r="D49" s="156"/>
    </row>
    <row r="50" spans="1:4">
      <c r="A50" s="157" t="s">
        <v>329</v>
      </c>
      <c r="B50" s="158">
        <v>21</v>
      </c>
      <c r="C50" s="157" t="s">
        <v>329</v>
      </c>
      <c r="D50" s="158"/>
    </row>
    <row r="51" spans="1:4">
      <c r="A51" s="157" t="s">
        <v>330</v>
      </c>
      <c r="B51" s="158"/>
      <c r="C51" s="157" t="s">
        <v>330</v>
      </c>
      <c r="D51" s="158"/>
    </row>
    <row r="52" spans="1:4">
      <c r="A52" s="157" t="s">
        <v>331</v>
      </c>
      <c r="B52" s="158"/>
      <c r="C52" s="157" t="s">
        <v>331</v>
      </c>
      <c r="D52" s="158"/>
    </row>
    <row r="53" spans="1:4">
      <c r="A53" s="157" t="s">
        <v>332</v>
      </c>
      <c r="B53" s="158"/>
      <c r="C53" s="157" t="s">
        <v>332</v>
      </c>
      <c r="D53" s="158"/>
    </row>
    <row r="54" spans="1:4">
      <c r="A54" s="157" t="s">
        <v>333</v>
      </c>
      <c r="B54" s="158"/>
      <c r="C54" s="157" t="s">
        <v>333</v>
      </c>
      <c r="D54" s="158"/>
    </row>
    <row r="55" spans="1:4">
      <c r="A55" s="157" t="s">
        <v>334</v>
      </c>
      <c r="B55" s="158"/>
      <c r="C55" s="157" t="s">
        <v>334</v>
      </c>
      <c r="D55" s="158"/>
    </row>
    <row r="56" spans="1:4">
      <c r="A56" s="157" t="s">
        <v>335</v>
      </c>
      <c r="B56" s="158">
        <v>65</v>
      </c>
      <c r="C56" s="157" t="s">
        <v>335</v>
      </c>
      <c r="D56" s="158"/>
    </row>
    <row r="57" spans="1:4">
      <c r="A57" s="157" t="s">
        <v>336</v>
      </c>
      <c r="B57" s="158">
        <v>22</v>
      </c>
      <c r="C57" s="157" t="s">
        <v>336</v>
      </c>
      <c r="D57" s="158"/>
    </row>
    <row r="58" spans="1:4">
      <c r="A58" s="157" t="s">
        <v>337</v>
      </c>
      <c r="B58" s="158"/>
      <c r="C58" s="157" t="s">
        <v>337</v>
      </c>
      <c r="D58" s="158"/>
    </row>
    <row r="59" spans="1:4">
      <c r="A59" s="157" t="s">
        <v>338</v>
      </c>
      <c r="B59" s="158"/>
      <c r="C59" s="157" t="s">
        <v>338</v>
      </c>
      <c r="D59" s="158"/>
    </row>
    <row r="60" spans="1:4">
      <c r="A60" s="157" t="s">
        <v>339</v>
      </c>
      <c r="B60" s="158"/>
      <c r="C60" s="157" t="s">
        <v>339</v>
      </c>
      <c r="D60" s="158"/>
    </row>
    <row r="61" spans="1:4">
      <c r="A61" s="157" t="s">
        <v>340</v>
      </c>
      <c r="B61" s="158">
        <v>107</v>
      </c>
      <c r="C61" s="157" t="s">
        <v>340</v>
      </c>
      <c r="D61" s="158"/>
    </row>
    <row r="62" spans="1:4">
      <c r="A62" s="157" t="s">
        <v>341</v>
      </c>
      <c r="B62" s="158"/>
      <c r="C62" s="157" t="s">
        <v>341</v>
      </c>
      <c r="D62" s="158"/>
    </row>
    <row r="63" spans="1:4">
      <c r="A63" s="157" t="s">
        <v>342</v>
      </c>
      <c r="B63" s="159"/>
      <c r="C63" s="157" t="s">
        <v>343</v>
      </c>
      <c r="D63" s="158"/>
    </row>
    <row r="64" spans="1:4">
      <c r="A64" s="157" t="s">
        <v>344</v>
      </c>
      <c r="B64" s="159"/>
      <c r="C64" s="157" t="s">
        <v>344</v>
      </c>
      <c r="D64" s="158"/>
    </row>
    <row r="65" spans="1:4">
      <c r="A65" s="157" t="s">
        <v>345</v>
      </c>
      <c r="B65" s="159"/>
      <c r="C65" s="157" t="s">
        <v>345</v>
      </c>
      <c r="D65" s="158"/>
    </row>
    <row r="66" spans="1:4">
      <c r="A66" s="157" t="s">
        <v>346</v>
      </c>
      <c r="B66" s="159"/>
      <c r="C66" s="157" t="s">
        <v>346</v>
      </c>
      <c r="D66" s="158"/>
    </row>
    <row r="67" spans="1:4">
      <c r="A67" s="157" t="s">
        <v>347</v>
      </c>
      <c r="B67" s="159"/>
      <c r="C67" s="157" t="s">
        <v>347</v>
      </c>
      <c r="D67" s="158"/>
    </row>
    <row r="68" spans="1:4">
      <c r="A68" s="157" t="s">
        <v>348</v>
      </c>
      <c r="B68" s="159"/>
      <c r="C68" s="157" t="s">
        <v>348</v>
      </c>
      <c r="D68" s="158"/>
    </row>
    <row r="69" spans="1:4">
      <c r="A69" s="157" t="s">
        <v>349</v>
      </c>
      <c r="B69" s="159"/>
      <c r="C69" s="157" t="s">
        <v>349</v>
      </c>
      <c r="D69" s="158"/>
    </row>
    <row r="70" spans="1:4">
      <c r="A70" s="157" t="s">
        <v>81</v>
      </c>
      <c r="B70" s="158"/>
      <c r="C70" s="157" t="s">
        <v>350</v>
      </c>
      <c r="D70" s="158"/>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2022-08-23T07:36:00Z</cp:lastPrinted>
  <dcterms:created xsi:type="dcterms:W3CDTF">2006-09-13T11:21:00Z</dcterms:created>
  <dcterms:modified xsi:type="dcterms:W3CDTF">2023-09-08T05:59:16Z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2052-11.1.0.8527</vt:lpwstr>
  </property>
</Properties>
</file>