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 firstSheet="1" activeTab="3"/>
  </bookViews>
  <sheets>
    <sheet name="征求意见稿" sheetId="1" state="hidden" r:id="rId1"/>
    <sheet name="封面" sheetId="6" r:id="rId2"/>
    <sheet name="重点专项资金目录" sheetId="2" r:id="rId3"/>
    <sheet name="25年重点专项资金绩效目标表" sheetId="8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2">重点专项资金目录!$A$1:$F$21</definedName>
    <definedName name="_xlnm.Print_Titles" localSheetId="0">征求意见稿!$4:$5</definedName>
    <definedName name="_xlnm.Print_Titles" localSheetId="2">重点专项资金目录!$3:$4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<sst xmlns="http://schemas.openxmlformats.org/spreadsheetml/2006/main" count="677" uniqueCount="226">
  <si>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</si>
  <si>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</si>
  <si>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</si>
  <si>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</si>
  <si>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</si>
  <si>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</si>
  <si>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</si>
  <si>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</si>
  <si>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</si>
  <si>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</si>
  <si>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</si>
  <si>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</si>
  <si>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</si>
  <si>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</si>
  <si>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</si>
  <si>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</si>
  <si>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</si>
  <si>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</si>
  <si>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</si>
  <si>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</si>
  <si>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</si>
  <si>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</si>
  <si>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</si>
  <si>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</si>
  <si>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</si>
  <si>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</si>
  <si>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</si>
  <si>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</si>
  <si>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</si>
  <si>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</si>
  <si>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</si>
  <si>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</si>
  <si>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</si>
  <si>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</si>
  <si>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</si>
  <si>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</si>
  <si>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</si>
  <si>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</si>
  <si>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</si>
  <si>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</si>
  <si>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</si>
  <si>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</si>
  <si>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</si>
  <si>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</si>
  <si>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</si>
  <si>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</si>
  <si>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</si>
  <si>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</si>
  <si>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</si>
  <si>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</si>
  <si>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</si>
  <si>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</si>
  <si>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</si>
  <si>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</si>
  <si>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</si>
  <si>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</si>
  <si>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</si>
  <si>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</si>
  <si>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</si>
  <si>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</si>
  <si>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</si>
  <si>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</si>
  <si>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</si>
  <si>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</si>
  <si>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</si>
  <si>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</si>
  <si>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</si>
  <si>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</si>
  <si>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</si>
  <si>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</si>
  <si>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</si>
  <si>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</si>
  <si>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</si>
  <si>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</si>
  <si>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</si>
  <si>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</si>
  <si>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</si>
  <si>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</si>
  <si>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</si>
  <si>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</si>
  <si>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</si>
  <si>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</si>
  <si>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</si>
  <si>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</si>
  <si>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</si>
  <si>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</si>
  <si>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</si>
  <si>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</si>
  <si>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</si>
  <si>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</si>
  <si>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</si>
  <si>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</si>
  <si>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</si>
  <si>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</si>
  <si>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</si>
  <si>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</si>
  <si>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</si>
  <si>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</si>
  <si>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</si>
  <si>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</si>
  <si>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</si>
  <si>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</si>
  <si>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</si>
  <si>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</si>
  <si>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</si>
  <si>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</si>
  <si>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</si>
  <si>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</si>
  <si>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</si>
  <si>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</si>
  <si>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</si>
  <si>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</si>
  <si>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</si>
  <si>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</si>
  <si>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</si>
  <si>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</si>
  <si>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</si>
  <si>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重庆市涪陵区江北街道2025年重点专项预算绩效</t>
  </si>
  <si>
    <t>2025年重点专项资金目录</t>
  </si>
  <si>
    <t>2025年预算</t>
  </si>
  <si>
    <t>遗属人员补助</t>
  </si>
  <si>
    <t>政府（本级）</t>
  </si>
  <si>
    <t>党龄40年以上老党员生活补贴</t>
  </si>
  <si>
    <t>村社干部补助</t>
  </si>
  <si>
    <t>四职干部养老保险</t>
  </si>
  <si>
    <t>服务群众工作经费</t>
  </si>
  <si>
    <t>离任村社干部补助</t>
  </si>
  <si>
    <t>2025年项目支出年度绩效目标表</t>
  </si>
  <si>
    <t>编制单位</t>
  </si>
  <si>
    <t>905001-重庆市涪陵区人民政府江北街道办事处（本级）</t>
  </si>
  <si>
    <t>项目名称</t>
  </si>
  <si>
    <t>50010222T000000154705-遗属人员补助</t>
  </si>
  <si>
    <t>职能职责与活动</t>
  </si>
  <si>
    <t>04-行政事务管理/01-综合事务管理</t>
  </si>
  <si>
    <t>主管部门</t>
  </si>
  <si>
    <t>905-重庆市涪陵区人民政府江北街道办事处</t>
  </si>
  <si>
    <t>项目经办人</t>
  </si>
  <si>
    <t>石筑林</t>
  </si>
  <si>
    <t>项目总额</t>
  </si>
  <si>
    <t>万元</t>
  </si>
  <si>
    <t>预算执行率权重</t>
  </si>
  <si>
    <t>项目经办人电话</t>
  </si>
  <si>
    <t>13667636680</t>
  </si>
  <si>
    <t>其中:财政资金</t>
  </si>
  <si>
    <t>年度目标</t>
  </si>
  <si>
    <t>发放7名遗属人员基本生活费，保障家庭困难遗属人员基本生活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</si>
  <si>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</si>
  <si>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</si>
  <si>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</si>
  <si>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</si>
  <si>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</si>
  <si>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</si>
  <si>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</si>
  <si>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</si>
  <si>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</si>
  <si>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</si>
  <si>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</si>
  <si>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</si>
  <si>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</si>
  <si>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</si>
  <si>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</si>
  <si>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</si>
  <si>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时效指标</t>
  </si>
  <si>
    <t>发放及时率</t>
  </si>
  <si>
    <t>＝</t>
  </si>
  <si>
    <t>100</t>
  </si>
  <si>
    <t>%</t>
  </si>
  <si>
    <t>10</t>
  </si>
  <si>
    <t>否</t>
  </si>
  <si>
    <t>效益指标</t>
  </si>
  <si>
    <t>社会效益指标</t>
  </si>
  <si>
    <t>遗属人员覆盖率</t>
  </si>
  <si>
    <t>30</t>
  </si>
  <si>
    <t>数量指标</t>
  </si>
  <si>
    <t>每月发放人数</t>
  </si>
  <si>
    <t>7</t>
  </si>
  <si>
    <t>人</t>
  </si>
  <si>
    <t>50</t>
  </si>
  <si>
    <t>是</t>
  </si>
  <si>
    <t>表十</t>
  </si>
  <si>
    <t>50010222T000002715722-党龄40年以上老党员生活补贴</t>
  </si>
  <si>
    <t>04-行政事务管理/07-财政收支管理</t>
  </si>
  <si>
    <t>吴珊珊</t>
  </si>
  <si>
    <t>13896501955</t>
  </si>
  <si>
    <t>按照区委办公室《关于印发&lt;重庆市涪陵区老党员生活补贴实施办法（暂行）的通知&gt;的通知》（涪陵委办法[2010]26号）、区委组织部相关文件精神，对全区各乡镇（街道）党（工）委符合发放生活补贴的党龄40年以上老党员进行补贴。</t>
  </si>
  <si>
    <t>补贴党龄40年以上老党员人数</t>
  </si>
  <si>
    <t>≥</t>
  </si>
  <si>
    <t>80</t>
  </si>
  <si>
    <t>发挥补贴党龄40年以上老党员榜样影响</t>
  </si>
  <si>
    <t>党龄40年以上老党员补贴发放及时率</t>
  </si>
  <si>
    <t>95</t>
  </si>
  <si>
    <t>质量指标</t>
  </si>
  <si>
    <t>党龄40年以上老党员对补贴政策知晓率</t>
  </si>
  <si>
    <t>党龄40年以上老党员补贴发放准确率</t>
  </si>
  <si>
    <t>50010223T000003426111-村社干部补助</t>
  </si>
  <si>
    <t>13667636880</t>
  </si>
  <si>
    <t>按时发放本辖区9个村、5个社区所有村（居）社干部工资，保障基层工作正常开展。</t>
  </si>
  <si>
    <t>村居干部补助覆盖率</t>
  </si>
  <si>
    <t>40</t>
  </si>
  <si>
    <t>每月发放村组干部人数</t>
  </si>
  <si>
    <t>185</t>
  </si>
  <si>
    <t>50010223T000003426184-四职干部养老保险</t>
  </si>
  <si>
    <t>李敏</t>
  </si>
  <si>
    <t>13638255999</t>
  </si>
  <si>
    <t>涪陵区行政村干部养老保险补贴，按2021年最低社平缴费工资补助单位缴费部分的50%。</t>
  </si>
  <si>
    <t>职工养老保险参保人数</t>
  </si>
  <si>
    <t>52</t>
  </si>
  <si>
    <t>养老保险参保率</t>
  </si>
  <si>
    <t>行政村四职干部养老保险缴纳及时性</t>
  </si>
  <si>
    <t>50010223T000003426202-服务群众工作经费</t>
  </si>
  <si>
    <t>秦川</t>
  </si>
  <si>
    <t>13896552959</t>
  </si>
  <si>
    <t>用于保障办公经费支出，保障村居应急保障、服务活动，保障村（居）民的关怀帮扶支出。</t>
  </si>
  <si>
    <t>服务辖区内群众人数</t>
  </si>
  <si>
    <t>＞</t>
  </si>
  <si>
    <t>50000</t>
  </si>
  <si>
    <t>保障行政村数量</t>
  </si>
  <si>
    <t>14</t>
  </si>
  <si>
    <t>个</t>
  </si>
  <si>
    <t>行政村开展关怀慰问村（居）民活动次数</t>
  </si>
  <si>
    <t>次</t>
  </si>
  <si>
    <t>50010223T000003426344-离任村社干部补助</t>
  </si>
  <si>
    <t>根据区委组织部、区民政局、区财政局《关于印发&lt;涪陵区离任村（社区）干部生活补助暂行办法&gt;的通知》（涪区委组[2008]1412号）规定，对全区各乡镇（街道）村（社区）解放以来离任村（社区）干部发放生活补助</t>
  </si>
  <si>
    <t>离任村干部生活补助足额发放及时率</t>
  </si>
  <si>
    <t>离任村干部生活补助足额发放率</t>
  </si>
  <si>
    <t>保障村居数量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</si>
</sst>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1">
    <font>
      <sz val="11"/>
      <color theme="1"/>
      <name val="宋体"/>
      <charset val="134"/>
      <scheme val="minor"/>
    </font>
    <font>
      <b/>
      <sz val="15"/>
      <color rgb="FF000000"/>
      <name val="SimSun"/>
      <charset val="134"/>
    </font>
    <font>
      <sz val="9"/>
      <color rgb="FF000000"/>
      <name val="WenQuanYi Micro Hei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1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7" fontId="6" fillId="0" borderId="11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177" fontId="0" fillId="0" borderId="10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177" fontId="10" fillId="0" borderId="10" xfId="0" applyNumberFormat="1" applyFont="1" applyBorder="1">
      <alignment vertical="center"/>
    </xf>
    <xf numFmtId="177" fontId="10" fillId="0" borderId="11" xfId="0" applyNumberFormat="1" applyFont="1" applyBorder="1">
      <alignment vertical="center"/>
    </xf>
    <xf numFmtId="0" fontId="10" fillId="0" borderId="16" xfId="0" applyFont="1" applyBorder="1" applyAlignment="1">
      <alignment vertical="center" wrapText="1"/>
    </xf>
    <xf numFmtId="177" fontId="10" fillId="0" borderId="16" xfId="0" applyNumberFormat="1" applyFont="1" applyBorder="1">
      <alignment vertical="center"/>
    </xf>
    <xf numFmtId="177" fontId="10" fillId="0" borderId="17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16" customWidth="1"/>
    <col min="2" max="2" width="33.25" style="17" customWidth="1"/>
    <col min="3" max="3" width="15.25" style="17" customWidth="1"/>
    <col min="4" max="6" width="10.75" style="18" customWidth="1"/>
  </cols>
  <sheetData>
    <row r="1" s="47" customFormat="1" ht="66" customHeight="1" spans="1:1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39" customHeight="1" spans="1:6">
      <c r="A2" s="12" t="s">
        <v>1</v>
      </c>
      <c r="B2" s="13"/>
      <c r="C2" s="13"/>
      <c r="D2" s="14"/>
      <c r="E2" s="14"/>
      <c r="F2" s="15"/>
    </row>
    <row r="3" ht="21" customHeight="1" spans="6:6">
      <c r="F3" s="18" t="s">
        <v>2</v>
      </c>
    </row>
    <row r="4" s="16" customFormat="1" ht="29.1" customHeight="1" spans="1:10">
      <c r="A4" s="19" t="s">
        <v>3</v>
      </c>
      <c r="B4" s="49" t="s">
        <v>4</v>
      </c>
      <c r="C4" s="21" t="s">
        <v>5</v>
      </c>
      <c r="D4" s="22" t="s">
        <v>6</v>
      </c>
      <c r="E4" s="22"/>
      <c r="F4" s="23"/>
      <c r="J4" s="16" t="s">
        <v>7</v>
      </c>
    </row>
    <row r="5" s="29" customFormat="1" ht="29.1" customHeight="1" spans="1:6">
      <c r="A5" s="24"/>
      <c r="B5" s="50"/>
      <c r="C5" s="26"/>
      <c r="D5" s="27" t="s">
        <v>8</v>
      </c>
      <c r="E5" s="27" t="s">
        <v>9</v>
      </c>
      <c r="F5" s="28" t="s">
        <v>10</v>
      </c>
    </row>
    <row r="6" s="29" customFormat="1" ht="29.1" customHeight="1" spans="1:6">
      <c r="A6" s="30" t="s">
        <v>11</v>
      </c>
      <c r="B6" s="31"/>
      <c r="C6" s="32"/>
      <c r="D6" s="27">
        <f>E6+F6</f>
        <v>109958.468</v>
      </c>
      <c r="E6" s="27">
        <f>SUBTOTAL(9,E7:E55)</f>
        <v>58340.468</v>
      </c>
      <c r="F6" s="28">
        <f>SUBTOTAL(9,F7:F55)</f>
        <v>51618</v>
      </c>
    </row>
    <row r="7" s="47" customFormat="1" ht="35.1" customHeight="1" spans="1:11">
      <c r="A7" s="51">
        <v>1</v>
      </c>
      <c r="B7" s="52" t="s">
        <v>12</v>
      </c>
      <c r="C7" s="52" t="s">
        <v>13</v>
      </c>
      <c r="D7" s="53">
        <f>E7+F7</f>
        <v>278</v>
      </c>
      <c r="E7" s="53">
        <v>170</v>
      </c>
      <c r="F7" s="54">
        <f>VLOOKUP(B7,[1]Sheet1!$J$2:$K$155,2,0)</f>
        <v>108</v>
      </c>
      <c r="J7" s="47" t="s">
        <v>14</v>
      </c>
      <c r="K7" s="47" t="s">
        <v>15</v>
      </c>
    </row>
    <row r="8" ht="20.1" customHeight="1" spans="1:11">
      <c r="A8" s="34">
        <v>2</v>
      </c>
      <c r="B8" s="42" t="s">
        <v>16</v>
      </c>
      <c r="C8" s="42" t="s">
        <v>13</v>
      </c>
      <c r="D8" s="43">
        <f t="shared" ref="D8:D55" si="0">E8+F8</f>
        <v>133.2</v>
      </c>
      <c r="E8" s="43">
        <v>133.2</v>
      </c>
      <c r="F8" s="38"/>
      <c r="J8" t="s">
        <v>14</v>
      </c>
      <c r="K8" t="s">
        <v>15</v>
      </c>
    </row>
    <row r="9" ht="20.1" customHeight="1" spans="1:11">
      <c r="A9" s="34">
        <v>3</v>
      </c>
      <c r="B9" s="42" t="s">
        <v>17</v>
      </c>
      <c r="C9" s="42" t="s">
        <v>13</v>
      </c>
      <c r="D9" s="43">
        <f t="shared" si="0"/>
        <v>162</v>
      </c>
      <c r="E9" s="43">
        <v>162</v>
      </c>
      <c r="F9" s="38"/>
      <c r="J9" t="s">
        <v>14</v>
      </c>
      <c r="K9" t="s">
        <v>15</v>
      </c>
    </row>
    <row r="10" s="47" customFormat="1" ht="20.1" customHeight="1" spans="1:11">
      <c r="A10" s="51">
        <v>4</v>
      </c>
      <c r="B10" s="52" t="s">
        <v>18</v>
      </c>
      <c r="C10" s="52" t="s">
        <v>19</v>
      </c>
      <c r="D10" s="53">
        <f t="shared" si="0"/>
        <v>545</v>
      </c>
      <c r="E10" s="53">
        <v>545</v>
      </c>
      <c r="F10" s="54"/>
      <c r="J10" s="47" t="s">
        <v>20</v>
      </c>
      <c r="K10" s="47" t="s">
        <v>15</v>
      </c>
    </row>
    <row r="11" ht="20.1" customHeight="1" spans="1:11">
      <c r="A11" s="34">
        <v>5</v>
      </c>
      <c r="B11" s="42" t="s">
        <v>21</v>
      </c>
      <c r="C11" s="42" t="s">
        <v>19</v>
      </c>
      <c r="D11" s="43">
        <f t="shared" si="0"/>
        <v>295.6</v>
      </c>
      <c r="E11" s="43">
        <v>189.6</v>
      </c>
      <c r="F11" s="38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34">
        <v>6</v>
      </c>
      <c r="B12" s="42" t="s">
        <v>22</v>
      </c>
      <c r="C12" s="42" t="s">
        <v>23</v>
      </c>
      <c r="D12" s="43">
        <f t="shared" si="0"/>
        <v>149</v>
      </c>
      <c r="E12" s="43">
        <v>110</v>
      </c>
      <c r="F12" s="38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34">
        <v>7</v>
      </c>
      <c r="B13" s="42" t="s">
        <v>25</v>
      </c>
      <c r="C13" s="42" t="s">
        <v>26</v>
      </c>
      <c r="D13" s="43">
        <f t="shared" si="0"/>
        <v>388</v>
      </c>
      <c r="E13" s="43">
        <v>388</v>
      </c>
      <c r="F13" s="38"/>
      <c r="J13" t="s">
        <v>27</v>
      </c>
      <c r="K13" t="s">
        <v>15</v>
      </c>
    </row>
    <row r="14" s="47" customFormat="1" ht="20.1" customHeight="1" spans="1:11">
      <c r="A14" s="51">
        <v>8</v>
      </c>
      <c r="B14" s="52" t="s">
        <v>28</v>
      </c>
      <c r="C14" s="52" t="s">
        <v>29</v>
      </c>
      <c r="D14" s="53">
        <f t="shared" si="0"/>
        <v>100</v>
      </c>
      <c r="E14" s="53">
        <v>100</v>
      </c>
      <c r="F14" s="54"/>
      <c r="J14" s="47" t="s">
        <v>30</v>
      </c>
      <c r="K14" s="47" t="s">
        <v>15</v>
      </c>
    </row>
    <row r="15" ht="20.1" customHeight="1" spans="1:11">
      <c r="A15" s="34">
        <v>9</v>
      </c>
      <c r="B15" s="42" t="s">
        <v>31</v>
      </c>
      <c r="C15" s="42" t="s">
        <v>32</v>
      </c>
      <c r="D15" s="43">
        <f t="shared" si="0"/>
        <v>360</v>
      </c>
      <c r="E15" s="43">
        <v>360</v>
      </c>
      <c r="F15" s="38"/>
      <c r="J15" t="s">
        <v>33</v>
      </c>
      <c r="K15" t="s">
        <v>15</v>
      </c>
    </row>
    <row r="16" ht="20.1" customHeight="1" spans="1:11">
      <c r="A16" s="34">
        <v>10</v>
      </c>
      <c r="B16" s="42" t="s">
        <v>34</v>
      </c>
      <c r="C16" s="42" t="s">
        <v>35</v>
      </c>
      <c r="D16" s="43">
        <f t="shared" si="0"/>
        <v>1314</v>
      </c>
      <c r="E16" s="43">
        <v>540</v>
      </c>
      <c r="F16" s="38">
        <f>VLOOKUP(B16,[1]Sheet1!$J$2:$K$155,2,0)</f>
        <v>774</v>
      </c>
      <c r="J16" t="s">
        <v>36</v>
      </c>
      <c r="K16" t="s">
        <v>37</v>
      </c>
    </row>
    <row r="17" s="47" customFormat="1" ht="20.1" customHeight="1" spans="1:11">
      <c r="A17" s="51">
        <v>11</v>
      </c>
      <c r="B17" s="52" t="s">
        <v>38</v>
      </c>
      <c r="C17" s="52" t="s">
        <v>35</v>
      </c>
      <c r="D17" s="53">
        <f t="shared" si="0"/>
        <v>13662</v>
      </c>
      <c r="E17" s="53">
        <v>0</v>
      </c>
      <c r="F17" s="54">
        <f>VLOOKUP(B17,[1]Sheet1!$J$2:$K$155,2,0)</f>
        <v>13662</v>
      </c>
      <c r="J17" s="47" t="s">
        <v>36</v>
      </c>
      <c r="K17" s="47" t="s">
        <v>37</v>
      </c>
    </row>
    <row r="18" ht="20.1" customHeight="1" spans="1:11">
      <c r="A18" s="34">
        <v>12</v>
      </c>
      <c r="B18" s="42" t="s">
        <v>39</v>
      </c>
      <c r="C18" s="42" t="s">
        <v>35</v>
      </c>
      <c r="D18" s="43">
        <f t="shared" si="0"/>
        <v>2509</v>
      </c>
      <c r="E18" s="43">
        <v>1293</v>
      </c>
      <c r="F18" s="38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34">
        <v>13</v>
      </c>
      <c r="B19" s="42" t="s">
        <v>40</v>
      </c>
      <c r="C19" s="42" t="s">
        <v>35</v>
      </c>
      <c r="D19" s="43">
        <f t="shared" si="0"/>
        <v>7858</v>
      </c>
      <c r="E19" s="43">
        <v>1811</v>
      </c>
      <c r="F19" s="38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34">
        <v>14</v>
      </c>
      <c r="B20" s="42" t="s">
        <v>41</v>
      </c>
      <c r="C20" s="42" t="s">
        <v>35</v>
      </c>
      <c r="D20" s="43">
        <f t="shared" si="0"/>
        <v>5138.9</v>
      </c>
      <c r="E20" s="43">
        <v>2700.9</v>
      </c>
      <c r="F20" s="38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34">
        <v>15</v>
      </c>
      <c r="B21" s="42" t="s">
        <v>42</v>
      </c>
      <c r="C21" s="42" t="s">
        <v>35</v>
      </c>
      <c r="D21" s="43">
        <f t="shared" si="0"/>
        <v>400</v>
      </c>
      <c r="E21" s="43">
        <v>400</v>
      </c>
      <c r="F21" s="38"/>
      <c r="J21" t="s">
        <v>36</v>
      </c>
      <c r="K21" t="s">
        <v>37</v>
      </c>
    </row>
    <row r="22" ht="20.1" customHeight="1" spans="1:11">
      <c r="A22" s="34">
        <v>16</v>
      </c>
      <c r="B22" s="42" t="s">
        <v>43</v>
      </c>
      <c r="C22" s="42" t="s">
        <v>35</v>
      </c>
      <c r="D22" s="43">
        <f t="shared" si="0"/>
        <v>628</v>
      </c>
      <c r="E22" s="43">
        <v>212</v>
      </c>
      <c r="F22" s="38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34">
        <v>17</v>
      </c>
      <c r="B23" s="42" t="s">
        <v>44</v>
      </c>
      <c r="C23" s="42" t="s">
        <v>35</v>
      </c>
      <c r="D23" s="43">
        <f t="shared" si="0"/>
        <v>2132</v>
      </c>
      <c r="E23" s="43">
        <v>90</v>
      </c>
      <c r="F23" s="38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34">
        <v>18</v>
      </c>
      <c r="B24" s="42" t="s">
        <v>45</v>
      </c>
      <c r="C24" s="42" t="s">
        <v>46</v>
      </c>
      <c r="D24" s="43">
        <f t="shared" si="0"/>
        <v>213.5</v>
      </c>
      <c r="E24" s="43">
        <v>213.5</v>
      </c>
      <c r="F24" s="38"/>
      <c r="J24" t="s">
        <v>47</v>
      </c>
      <c r="K24" t="s">
        <v>37</v>
      </c>
    </row>
    <row r="25" ht="20.1" customHeight="1" spans="1:11">
      <c r="A25" s="34">
        <v>19</v>
      </c>
      <c r="B25" s="42" t="s">
        <v>48</v>
      </c>
      <c r="C25" s="42" t="s">
        <v>46</v>
      </c>
      <c r="D25" s="43">
        <f t="shared" si="0"/>
        <v>225</v>
      </c>
      <c r="E25" s="43">
        <v>225</v>
      </c>
      <c r="F25" s="38"/>
      <c r="J25" t="s">
        <v>47</v>
      </c>
      <c r="K25" t="s">
        <v>37</v>
      </c>
    </row>
    <row r="26" ht="35.1" customHeight="1" spans="1:11">
      <c r="A26" s="34">
        <v>20</v>
      </c>
      <c r="B26" s="42" t="s">
        <v>49</v>
      </c>
      <c r="C26" s="42" t="s">
        <v>50</v>
      </c>
      <c r="D26" s="43">
        <f t="shared" si="0"/>
        <v>681</v>
      </c>
      <c r="E26" s="43">
        <v>500</v>
      </c>
      <c r="F26" s="38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34">
        <v>21</v>
      </c>
      <c r="B27" s="42" t="s">
        <v>53</v>
      </c>
      <c r="C27" s="42" t="s">
        <v>50</v>
      </c>
      <c r="D27" s="43">
        <f t="shared" si="0"/>
        <v>1800</v>
      </c>
      <c r="E27" s="43">
        <v>1800</v>
      </c>
      <c r="F27" s="38"/>
      <c r="J27" t="s">
        <v>51</v>
      </c>
      <c r="K27" t="s">
        <v>52</v>
      </c>
    </row>
    <row r="28" ht="20.1" customHeight="1" spans="1:11">
      <c r="A28" s="34">
        <v>22</v>
      </c>
      <c r="B28" s="42" t="s">
        <v>54</v>
      </c>
      <c r="C28" s="42" t="s">
        <v>50</v>
      </c>
      <c r="D28" s="43">
        <f t="shared" si="0"/>
        <v>5187</v>
      </c>
      <c r="E28" s="43">
        <v>2922</v>
      </c>
      <c r="F28" s="38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34">
        <v>23</v>
      </c>
      <c r="B29" s="42" t="s">
        <v>55</v>
      </c>
      <c r="C29" s="42" t="s">
        <v>50</v>
      </c>
      <c r="D29" s="43">
        <f t="shared" si="0"/>
        <v>600</v>
      </c>
      <c r="E29" s="43">
        <v>600</v>
      </c>
      <c r="F29" s="38"/>
      <c r="J29" t="s">
        <v>51</v>
      </c>
      <c r="K29" t="s">
        <v>52</v>
      </c>
    </row>
    <row r="30" ht="20.1" customHeight="1" spans="1:11">
      <c r="A30" s="34">
        <v>24</v>
      </c>
      <c r="B30" s="42" t="s">
        <v>56</v>
      </c>
      <c r="C30" s="42" t="s">
        <v>50</v>
      </c>
      <c r="D30" s="43">
        <f t="shared" si="0"/>
        <v>6295</v>
      </c>
      <c r="E30" s="43">
        <v>1550</v>
      </c>
      <c r="F30" s="38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34">
        <v>25</v>
      </c>
      <c r="B31" s="42" t="s">
        <v>58</v>
      </c>
      <c r="C31" s="42" t="s">
        <v>50</v>
      </c>
      <c r="D31" s="43">
        <f t="shared" si="0"/>
        <v>11714</v>
      </c>
      <c r="E31" s="43">
        <v>2400</v>
      </c>
      <c r="F31" s="38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34">
        <v>26</v>
      </c>
      <c r="B32" s="42" t="s">
        <v>59</v>
      </c>
      <c r="C32" s="42" t="s">
        <v>60</v>
      </c>
      <c r="D32" s="43">
        <f t="shared" si="0"/>
        <v>129.998</v>
      </c>
      <c r="E32" s="43">
        <v>129.998</v>
      </c>
      <c r="F32" s="38"/>
      <c r="J32" t="s">
        <v>61</v>
      </c>
      <c r="K32" t="s">
        <v>52</v>
      </c>
    </row>
    <row r="33" ht="20.1" customHeight="1" spans="1:11">
      <c r="A33" s="34">
        <v>27</v>
      </c>
      <c r="B33" s="42" t="s">
        <v>62</v>
      </c>
      <c r="C33" s="42" t="s">
        <v>63</v>
      </c>
      <c r="D33" s="43">
        <f t="shared" si="0"/>
        <v>1352</v>
      </c>
      <c r="E33" s="43">
        <v>1352</v>
      </c>
      <c r="F33" s="38"/>
      <c r="J33" t="s">
        <v>64</v>
      </c>
      <c r="K33" t="s">
        <v>52</v>
      </c>
    </row>
    <row r="34" ht="20.1" customHeight="1" spans="1:11">
      <c r="A34" s="34">
        <v>28</v>
      </c>
      <c r="B34" s="42" t="s">
        <v>65</v>
      </c>
      <c r="C34" s="42" t="s">
        <v>63</v>
      </c>
      <c r="D34" s="43">
        <f t="shared" si="0"/>
        <v>1000</v>
      </c>
      <c r="E34" s="43">
        <v>1000</v>
      </c>
      <c r="F34" s="38"/>
      <c r="J34" t="s">
        <v>64</v>
      </c>
      <c r="K34" t="s">
        <v>52</v>
      </c>
    </row>
    <row r="35" ht="20.1" customHeight="1" spans="1:11">
      <c r="A35" s="34">
        <v>29</v>
      </c>
      <c r="B35" s="42" t="s">
        <v>66</v>
      </c>
      <c r="C35" s="42" t="s">
        <v>63</v>
      </c>
      <c r="D35" s="43">
        <f t="shared" si="0"/>
        <v>270</v>
      </c>
      <c r="E35" s="43">
        <v>270</v>
      </c>
      <c r="F35" s="38"/>
      <c r="J35" t="s">
        <v>64</v>
      </c>
      <c r="K35" t="s">
        <v>52</v>
      </c>
    </row>
    <row r="36" ht="20.1" customHeight="1" spans="1:11">
      <c r="A36" s="34">
        <v>30</v>
      </c>
      <c r="B36" s="42" t="s">
        <v>67</v>
      </c>
      <c r="C36" s="42" t="s">
        <v>63</v>
      </c>
      <c r="D36" s="43">
        <f t="shared" si="0"/>
        <v>2963</v>
      </c>
      <c r="E36" s="43">
        <v>2963</v>
      </c>
      <c r="F36" s="38"/>
      <c r="J36" t="s">
        <v>64</v>
      </c>
      <c r="K36" t="s">
        <v>52</v>
      </c>
    </row>
    <row r="37" s="47" customFormat="1" ht="35.1" customHeight="1" spans="1:11">
      <c r="A37" s="51">
        <v>31</v>
      </c>
      <c r="B37" s="52" t="s">
        <v>68</v>
      </c>
      <c r="C37" s="52" t="s">
        <v>63</v>
      </c>
      <c r="D37" s="53">
        <f t="shared" si="0"/>
        <v>200</v>
      </c>
      <c r="E37" s="53">
        <v>200</v>
      </c>
      <c r="F37" s="54"/>
      <c r="J37" s="47" t="s">
        <v>69</v>
      </c>
      <c r="K37" s="47" t="s">
        <v>52</v>
      </c>
    </row>
    <row r="38" s="47" customFormat="1" ht="35.1" customHeight="1" spans="1:11">
      <c r="A38" s="51">
        <v>32</v>
      </c>
      <c r="B38" s="52" t="s">
        <v>70</v>
      </c>
      <c r="C38" s="52" t="s">
        <v>71</v>
      </c>
      <c r="D38" s="53">
        <f t="shared" si="0"/>
        <v>1946</v>
      </c>
      <c r="E38" s="53">
        <v>1200</v>
      </c>
      <c r="F38" s="54">
        <f>VLOOKUP(B38,[1]Sheet1!$J$2:$K$155,2,0)</f>
        <v>746</v>
      </c>
      <c r="J38" s="47" t="s">
        <v>72</v>
      </c>
      <c r="K38" s="47" t="s">
        <v>52</v>
      </c>
    </row>
    <row r="39" ht="35.1" customHeight="1" spans="1:11">
      <c r="A39" s="34">
        <v>33</v>
      </c>
      <c r="B39" s="42" t="s">
        <v>73</v>
      </c>
      <c r="C39" s="42" t="s">
        <v>71</v>
      </c>
      <c r="D39" s="43">
        <f t="shared" si="0"/>
        <v>2000</v>
      </c>
      <c r="E39" s="43">
        <v>2000</v>
      </c>
      <c r="F39" s="38"/>
      <c r="J39" t="s">
        <v>72</v>
      </c>
      <c r="K39" t="s">
        <v>52</v>
      </c>
    </row>
    <row r="40" ht="20.1" customHeight="1" spans="1:11">
      <c r="A40" s="34">
        <v>34</v>
      </c>
      <c r="B40" s="42" t="s">
        <v>74</v>
      </c>
      <c r="C40" s="42" t="s">
        <v>75</v>
      </c>
      <c r="D40" s="43">
        <f t="shared" si="0"/>
        <v>5070</v>
      </c>
      <c r="E40" s="43">
        <v>2100</v>
      </c>
      <c r="F40" s="38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34">
        <v>35</v>
      </c>
      <c r="B41" s="42" t="s">
        <v>77</v>
      </c>
      <c r="C41" s="42" t="s">
        <v>75</v>
      </c>
      <c r="D41" s="43">
        <f t="shared" si="0"/>
        <v>5549</v>
      </c>
      <c r="E41" s="43">
        <v>1000</v>
      </c>
      <c r="F41" s="38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34">
        <v>36</v>
      </c>
      <c r="B42" s="42" t="s">
        <v>78</v>
      </c>
      <c r="C42" s="42" t="s">
        <v>79</v>
      </c>
      <c r="D42" s="43">
        <f t="shared" si="0"/>
        <v>3500</v>
      </c>
      <c r="E42" s="43">
        <v>3500</v>
      </c>
      <c r="F42" s="38"/>
      <c r="J42" t="s">
        <v>80</v>
      </c>
      <c r="K42" t="s">
        <v>81</v>
      </c>
    </row>
    <row r="43" s="47" customFormat="1" ht="20.1" customHeight="1" spans="1:11">
      <c r="A43" s="51">
        <v>37</v>
      </c>
      <c r="B43" s="52" t="s">
        <v>82</v>
      </c>
      <c r="C43" s="52" t="s">
        <v>83</v>
      </c>
      <c r="D43" s="53">
        <f t="shared" si="0"/>
        <v>774</v>
      </c>
      <c r="E43" s="53">
        <v>774</v>
      </c>
      <c r="F43" s="54"/>
      <c r="J43" s="47" t="s">
        <v>84</v>
      </c>
      <c r="K43" s="47" t="s">
        <v>81</v>
      </c>
    </row>
    <row r="44" s="47" customFormat="1" ht="20.1" customHeight="1" spans="1:11">
      <c r="A44" s="51">
        <v>38</v>
      </c>
      <c r="B44" s="52" t="s">
        <v>85</v>
      </c>
      <c r="C44" s="52" t="s">
        <v>86</v>
      </c>
      <c r="D44" s="53">
        <f t="shared" si="0"/>
        <v>443</v>
      </c>
      <c r="E44" s="53">
        <v>443</v>
      </c>
      <c r="F44" s="54"/>
      <c r="J44" s="47" t="s">
        <v>87</v>
      </c>
      <c r="K44" s="47" t="s">
        <v>81</v>
      </c>
    </row>
    <row r="45" s="47" customFormat="1" ht="20.1" customHeight="1" spans="1:11">
      <c r="A45" s="51">
        <v>39</v>
      </c>
      <c r="B45" s="52" t="s">
        <v>88</v>
      </c>
      <c r="C45" s="52" t="s">
        <v>89</v>
      </c>
      <c r="D45" s="53">
        <f t="shared" si="0"/>
        <v>150</v>
      </c>
      <c r="E45" s="53">
        <v>150</v>
      </c>
      <c r="F45" s="54"/>
      <c r="J45" s="47" t="s">
        <v>90</v>
      </c>
      <c r="K45" s="47" t="s">
        <v>81</v>
      </c>
    </row>
    <row r="46" ht="20.1" customHeight="1" spans="1:11">
      <c r="A46" s="34">
        <v>40</v>
      </c>
      <c r="B46" s="42" t="s">
        <v>91</v>
      </c>
      <c r="C46" s="42" t="s">
        <v>92</v>
      </c>
      <c r="D46" s="43">
        <f t="shared" si="0"/>
        <v>1164.45</v>
      </c>
      <c r="E46" s="43">
        <v>1164.45</v>
      </c>
      <c r="F46" s="38"/>
      <c r="J46" t="s">
        <v>93</v>
      </c>
      <c r="K46" t="s">
        <v>94</v>
      </c>
    </row>
    <row r="47" s="47" customFormat="1" ht="20.1" customHeight="1" spans="1:11">
      <c r="A47" s="51">
        <v>41</v>
      </c>
      <c r="B47" s="52" t="s">
        <v>95</v>
      </c>
      <c r="C47" s="52" t="s">
        <v>92</v>
      </c>
      <c r="D47" s="53">
        <f t="shared" si="0"/>
        <v>1500</v>
      </c>
      <c r="E47" s="53">
        <v>1500</v>
      </c>
      <c r="F47" s="54"/>
      <c r="J47" s="47" t="s">
        <v>93</v>
      </c>
      <c r="K47" s="47" t="s">
        <v>94</v>
      </c>
    </row>
    <row r="48" s="47" customFormat="1" ht="20.1" customHeight="1" spans="1:11">
      <c r="A48" s="51">
        <v>42</v>
      </c>
      <c r="B48" s="52" t="s">
        <v>96</v>
      </c>
      <c r="C48" s="52" t="s">
        <v>97</v>
      </c>
      <c r="D48" s="53">
        <f t="shared" si="0"/>
        <v>140</v>
      </c>
      <c r="E48" s="53">
        <v>140</v>
      </c>
      <c r="F48" s="54"/>
      <c r="J48" s="47" t="s">
        <v>98</v>
      </c>
      <c r="K48" s="47" t="s">
        <v>94</v>
      </c>
    </row>
    <row r="49" ht="20.1" customHeight="1" spans="1:11">
      <c r="A49" s="34">
        <v>43</v>
      </c>
      <c r="B49" s="42" t="s">
        <v>99</v>
      </c>
      <c r="C49" s="42" t="s">
        <v>100</v>
      </c>
      <c r="D49" s="43">
        <f t="shared" si="0"/>
        <v>1200</v>
      </c>
      <c r="E49" s="43">
        <v>1200</v>
      </c>
      <c r="F49" s="38"/>
      <c r="J49" t="s">
        <v>101</v>
      </c>
      <c r="K49" t="s">
        <v>94</v>
      </c>
    </row>
    <row r="50" ht="20.1" customHeight="1" spans="1:11">
      <c r="A50" s="34">
        <v>44</v>
      </c>
      <c r="B50" s="42" t="s">
        <v>102</v>
      </c>
      <c r="C50" s="42" t="s">
        <v>100</v>
      </c>
      <c r="D50" s="43">
        <f t="shared" si="0"/>
        <v>500</v>
      </c>
      <c r="E50" s="43">
        <v>500</v>
      </c>
      <c r="F50" s="38"/>
      <c r="J50" t="s">
        <v>101</v>
      </c>
      <c r="K50" t="s">
        <v>94</v>
      </c>
    </row>
    <row r="51" ht="20.1" customHeight="1" spans="1:11">
      <c r="A51" s="34">
        <v>45</v>
      </c>
      <c r="B51" s="42" t="s">
        <v>103</v>
      </c>
      <c r="C51" s="42" t="s">
        <v>100</v>
      </c>
      <c r="D51" s="43">
        <f t="shared" si="0"/>
        <v>4519.94</v>
      </c>
      <c r="E51" s="43">
        <v>4519.94</v>
      </c>
      <c r="F51" s="38"/>
      <c r="J51" t="s">
        <v>104</v>
      </c>
      <c r="K51" t="s">
        <v>94</v>
      </c>
    </row>
    <row r="52" ht="35.1" customHeight="1" spans="1:11">
      <c r="A52" s="34">
        <v>46</v>
      </c>
      <c r="B52" s="42" t="s">
        <v>105</v>
      </c>
      <c r="C52" s="42" t="s">
        <v>106</v>
      </c>
      <c r="D52" s="43">
        <f t="shared" si="0"/>
        <v>2761</v>
      </c>
      <c r="E52" s="43">
        <v>2761</v>
      </c>
      <c r="F52" s="38"/>
      <c r="J52" t="s">
        <v>107</v>
      </c>
      <c r="K52" t="s">
        <v>94</v>
      </c>
    </row>
    <row r="53" ht="20.1" customHeight="1" spans="1:11">
      <c r="A53" s="34">
        <v>47</v>
      </c>
      <c r="B53" s="42" t="s">
        <v>108</v>
      </c>
      <c r="C53" s="42" t="s">
        <v>109</v>
      </c>
      <c r="D53" s="43">
        <f t="shared" si="0"/>
        <v>2500</v>
      </c>
      <c r="E53" s="43">
        <v>2500</v>
      </c>
      <c r="F53" s="38"/>
      <c r="J53" t="s">
        <v>110</v>
      </c>
      <c r="K53" t="s">
        <v>111</v>
      </c>
    </row>
    <row r="54" ht="20.1" customHeight="1" spans="1:11">
      <c r="A54" s="34">
        <v>48</v>
      </c>
      <c r="B54" s="42" t="s">
        <v>112</v>
      </c>
      <c r="C54" s="42" t="s">
        <v>113</v>
      </c>
      <c r="D54" s="43">
        <f t="shared" si="0"/>
        <v>1351</v>
      </c>
      <c r="E54" s="43">
        <v>1351</v>
      </c>
      <c r="F54" s="38"/>
      <c r="J54" t="s">
        <v>114</v>
      </c>
      <c r="K54" t="s">
        <v>111</v>
      </c>
    </row>
    <row r="55" s="47" customFormat="1" ht="20.1" customHeight="1" spans="1:11">
      <c r="A55" s="51">
        <v>49</v>
      </c>
      <c r="B55" s="55" t="s">
        <v>115</v>
      </c>
      <c r="C55" s="55" t="s">
        <v>113</v>
      </c>
      <c r="D55" s="56">
        <f t="shared" si="0"/>
        <v>6206.88</v>
      </c>
      <c r="E55" s="56">
        <v>6206.88</v>
      </c>
      <c r="F55" s="57"/>
      <c r="J55" s="47" t="s">
        <v>114</v>
      </c>
      <c r="K55" s="47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B16" sqref="B16"/>
    </sheetView>
  </sheetViews>
  <sheetFormatPr defaultColWidth="9" defaultRowHeight="13.5" outlineLevelCol="1"/>
  <cols>
    <col min="1" max="1" width="91.5" customWidth="1"/>
    <col min="2" max="2" width="60.75" customWidth="1"/>
  </cols>
  <sheetData>
    <row r="1" ht="37.5" customHeight="1" spans="1:1">
      <c r="A1" s="44" t="s">
        <v>116</v>
      </c>
    </row>
    <row r="4" ht="102" customHeight="1"/>
    <row r="6" ht="51.75" customHeight="1" spans="1:1">
      <c r="A6" s="45" t="s">
        <v>117</v>
      </c>
    </row>
    <row r="22" ht="23.25" spans="1:2">
      <c r="A22" s="46">
        <v>45713</v>
      </c>
      <c r="B22" s="4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6" sqref="B6:B11"/>
    </sheetView>
  </sheetViews>
  <sheetFormatPr defaultColWidth="9" defaultRowHeight="13.5"/>
  <cols>
    <col min="1" max="1" width="5.88333333333333" customWidth="1"/>
    <col min="2" max="2" width="34.75" style="11" customWidth="1"/>
    <col min="3" max="3" width="14.6333333333333" customWidth="1"/>
    <col min="4" max="6" width="10.1333333333333" customWidth="1"/>
  </cols>
  <sheetData>
    <row r="1" ht="22.5" spans="1:6">
      <c r="A1" s="12" t="s">
        <v>118</v>
      </c>
      <c r="B1" s="12"/>
      <c r="C1" s="13"/>
      <c r="D1" s="14"/>
      <c r="E1" s="14"/>
      <c r="F1" s="15"/>
    </row>
    <row r="2" ht="14.25" spans="1:6">
      <c r="A2" s="16"/>
      <c r="C2" s="17"/>
      <c r="D2" s="18"/>
      <c r="E2" s="18"/>
      <c r="F2" s="18" t="s">
        <v>2</v>
      </c>
    </row>
    <row r="3" ht="24" customHeight="1" spans="1:9">
      <c r="A3" s="19" t="s">
        <v>3</v>
      </c>
      <c r="B3" s="20" t="s">
        <v>4</v>
      </c>
      <c r="C3" s="21" t="s">
        <v>5</v>
      </c>
      <c r="D3" s="22" t="s">
        <v>119</v>
      </c>
      <c r="E3" s="22"/>
      <c r="F3" s="23"/>
      <c r="G3" s="16"/>
      <c r="H3" s="16"/>
      <c r="I3" s="16"/>
    </row>
    <row r="4" ht="27" spans="1:9">
      <c r="A4" s="24"/>
      <c r="B4" s="25"/>
      <c r="C4" s="26"/>
      <c r="D4" s="27" t="s">
        <v>8</v>
      </c>
      <c r="E4" s="27" t="s">
        <v>9</v>
      </c>
      <c r="F4" s="28" t="s">
        <v>10</v>
      </c>
      <c r="G4" s="29"/>
      <c r="H4" s="29"/>
      <c r="I4" s="29"/>
    </row>
    <row r="5" ht="24.95" customHeight="1" spans="1:9">
      <c r="A5" s="30" t="s">
        <v>11</v>
      </c>
      <c r="B5" s="31"/>
      <c r="C5" s="32"/>
      <c r="D5" s="27">
        <f>SUBTOTAL(9,D6:D21)</f>
        <v>594</v>
      </c>
      <c r="E5" s="27">
        <f>SUBTOTAL(9,E6:E21)</f>
        <v>0</v>
      </c>
      <c r="F5" s="33">
        <f>SUBTOTAL(9,F6:F21)</f>
        <v>0</v>
      </c>
      <c r="G5" s="29"/>
      <c r="H5" s="29"/>
      <c r="I5" s="29"/>
    </row>
    <row r="6" ht="24.95" customHeight="1" spans="1:6">
      <c r="A6" s="34">
        <v>1</v>
      </c>
      <c r="B6" s="35" t="s">
        <v>120</v>
      </c>
      <c r="C6" s="36" t="s">
        <v>121</v>
      </c>
      <c r="D6" s="37">
        <v>9</v>
      </c>
      <c r="E6" s="37"/>
      <c r="F6" s="38"/>
    </row>
    <row r="7" ht="24.95" customHeight="1" spans="1:6">
      <c r="A7" s="34">
        <v>2</v>
      </c>
      <c r="B7" s="39" t="s">
        <v>122</v>
      </c>
      <c r="C7" s="36" t="s">
        <v>121</v>
      </c>
      <c r="D7" s="37">
        <v>9</v>
      </c>
      <c r="E7" s="37"/>
      <c r="F7" s="38"/>
    </row>
    <row r="8" ht="24.95" customHeight="1" spans="1:6">
      <c r="A8" s="34">
        <v>3</v>
      </c>
      <c r="B8" s="35" t="s">
        <v>123</v>
      </c>
      <c r="C8" s="36" t="s">
        <v>121</v>
      </c>
      <c r="D8" s="37">
        <v>441</v>
      </c>
      <c r="E8" s="37"/>
      <c r="F8" s="38"/>
    </row>
    <row r="9" ht="24.95" customHeight="1" spans="1:6">
      <c r="A9" s="34">
        <v>4</v>
      </c>
      <c r="B9" s="35" t="s">
        <v>124</v>
      </c>
      <c r="C9" s="36" t="s">
        <v>121</v>
      </c>
      <c r="D9" s="37">
        <v>15</v>
      </c>
      <c r="E9" s="37"/>
      <c r="F9" s="38"/>
    </row>
    <row r="10" ht="24.95" customHeight="1" spans="1:6">
      <c r="A10" s="34">
        <v>5</v>
      </c>
      <c r="B10" s="35" t="s">
        <v>125</v>
      </c>
      <c r="C10" s="36" t="s">
        <v>121</v>
      </c>
      <c r="D10" s="37">
        <v>112</v>
      </c>
      <c r="E10" s="37"/>
      <c r="F10" s="38"/>
    </row>
    <row r="11" ht="24.95" customHeight="1" spans="1:6">
      <c r="A11" s="34">
        <v>6</v>
      </c>
      <c r="B11" s="35" t="s">
        <v>126</v>
      </c>
      <c r="C11" s="36" t="s">
        <v>121</v>
      </c>
      <c r="D11" s="37">
        <v>8</v>
      </c>
      <c r="E11" s="37"/>
      <c r="F11" s="38"/>
    </row>
    <row r="12" ht="24.95" customHeight="1" spans="1:6">
      <c r="A12" s="34"/>
      <c r="B12" s="40"/>
      <c r="C12" s="36"/>
      <c r="D12" s="37"/>
      <c r="E12" s="37"/>
      <c r="F12" s="38"/>
    </row>
    <row r="13" ht="24.95" customHeight="1" spans="1:6">
      <c r="A13" s="34"/>
      <c r="B13" s="41"/>
      <c r="C13" s="42"/>
      <c r="D13" s="43"/>
      <c r="E13" s="43"/>
      <c r="F13" s="38"/>
    </row>
    <row r="14" ht="24.95" customHeight="1" spans="1:6">
      <c r="A14" s="34"/>
      <c r="B14" s="41"/>
      <c r="C14" s="42"/>
      <c r="D14" s="43"/>
      <c r="E14" s="43"/>
      <c r="F14" s="38"/>
    </row>
    <row r="15" ht="24.95" customHeight="1" spans="1:6">
      <c r="A15" s="34"/>
      <c r="B15" s="41"/>
      <c r="C15" s="42"/>
      <c r="D15" s="43"/>
      <c r="E15" s="43"/>
      <c r="F15" s="38"/>
    </row>
    <row r="16" ht="24.95" customHeight="1" spans="1:6">
      <c r="A16" s="34"/>
      <c r="B16" s="41"/>
      <c r="C16" s="42"/>
      <c r="D16" s="43"/>
      <c r="E16" s="43"/>
      <c r="F16" s="38"/>
    </row>
    <row r="17" ht="24.95" customHeight="1" spans="1:6">
      <c r="A17" s="34"/>
      <c r="B17" s="41"/>
      <c r="C17" s="42"/>
      <c r="D17" s="43"/>
      <c r="E17" s="43"/>
      <c r="F17" s="38"/>
    </row>
    <row r="18" ht="24.95" customHeight="1" spans="1:6">
      <c r="A18" s="34"/>
      <c r="B18" s="41"/>
      <c r="C18" s="42"/>
      <c r="D18" s="43"/>
      <c r="E18" s="43"/>
      <c r="F18" s="38"/>
    </row>
    <row r="19" ht="24.95" customHeight="1" spans="1:6">
      <c r="A19" s="34"/>
      <c r="B19" s="41"/>
      <c r="C19" s="42"/>
      <c r="D19" s="43"/>
      <c r="E19" s="43"/>
      <c r="F19" s="38"/>
    </row>
    <row r="20" ht="24.95" customHeight="1" spans="1:6">
      <c r="A20" s="34"/>
      <c r="B20" s="41"/>
      <c r="C20" s="42"/>
      <c r="D20" s="43"/>
      <c r="E20" s="43"/>
      <c r="F20" s="38"/>
    </row>
    <row r="21" ht="24.95" customHeight="1" spans="1:6">
      <c r="A21" s="34"/>
      <c r="B21" s="41"/>
      <c r="C21" s="42"/>
      <c r="D21" s="43"/>
      <c r="E21" s="43"/>
      <c r="F21" s="38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workbookViewId="0">
      <selection activeCell="G19" sqref="G19:J19"/>
    </sheetView>
  </sheetViews>
  <sheetFormatPr defaultColWidth="8.89166666666667" defaultRowHeight="13.5"/>
  <sheetData>
    <row r="1" ht="27.95" customHeight="1" spans="1:14">
      <c r="A1" s="1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ht="27.9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8"/>
      <c r="L2" s="2"/>
      <c r="M2" s="8" t="s">
        <v>2</v>
      </c>
      <c r="N2" s="8"/>
    </row>
    <row r="3" ht="27.95" customHeight="1" spans="1:14">
      <c r="A3" s="3" t="s">
        <v>128</v>
      </c>
      <c r="B3" s="4" t="s">
        <v>129</v>
      </c>
      <c r="C3" s="4"/>
      <c r="D3" s="4"/>
      <c r="E3" s="4"/>
      <c r="F3" s="3" t="s">
        <v>130</v>
      </c>
      <c r="G3" s="4" t="s">
        <v>131</v>
      </c>
      <c r="H3" s="4"/>
      <c r="I3" s="4"/>
      <c r="J3" s="4"/>
      <c r="K3" s="3" t="s">
        <v>132</v>
      </c>
      <c r="L3" s="4" t="s">
        <v>133</v>
      </c>
      <c r="M3" s="4"/>
      <c r="N3" s="4"/>
    </row>
    <row r="4" ht="27.95" customHeight="1" spans="1:14">
      <c r="A4" s="3" t="s">
        <v>134</v>
      </c>
      <c r="B4" s="4" t="s">
        <v>135</v>
      </c>
      <c r="C4" s="4"/>
      <c r="D4" s="4"/>
      <c r="E4" s="4"/>
      <c r="F4" s="3" t="s">
        <v>136</v>
      </c>
      <c r="G4" s="4" t="s">
        <v>137</v>
      </c>
      <c r="H4" s="4"/>
      <c r="I4" s="4"/>
      <c r="J4" s="4"/>
      <c r="K4" s="3" t="s">
        <v>138</v>
      </c>
      <c r="L4" s="9">
        <v>9</v>
      </c>
      <c r="M4" s="9"/>
      <c r="N4" s="3" t="s">
        <v>139</v>
      </c>
    </row>
    <row r="5" ht="27.95" customHeight="1" spans="1:14">
      <c r="A5" s="3" t="s">
        <v>140</v>
      </c>
      <c r="B5" s="5">
        <v>10</v>
      </c>
      <c r="C5" s="5"/>
      <c r="D5" s="5"/>
      <c r="E5" s="5"/>
      <c r="F5" s="3" t="s">
        <v>141</v>
      </c>
      <c r="G5" s="4" t="s">
        <v>142</v>
      </c>
      <c r="H5" s="4"/>
      <c r="I5" s="4"/>
      <c r="J5" s="4"/>
      <c r="K5" s="10" t="s">
        <v>143</v>
      </c>
      <c r="L5" s="10"/>
      <c r="M5" s="9">
        <v>9</v>
      </c>
      <c r="N5" s="3" t="s">
        <v>139</v>
      </c>
    </row>
    <row r="6" ht="27.95" customHeight="1" spans="1:14">
      <c r="A6" s="3" t="s">
        <v>144</v>
      </c>
      <c r="B6" s="6" t="s">
        <v>145</v>
      </c>
      <c r="C6" s="6"/>
      <c r="D6" s="6"/>
      <c r="E6" s="6"/>
      <c r="F6" s="6"/>
      <c r="G6" s="6"/>
      <c r="H6" s="6"/>
      <c r="I6" s="6"/>
      <c r="J6" s="6"/>
      <c r="K6" s="10" t="s">
        <v>146</v>
      </c>
      <c r="L6" s="10"/>
      <c r="M6" s="9"/>
      <c r="N6" s="3" t="s">
        <v>139</v>
      </c>
    </row>
    <row r="7" ht="27.95" customHeight="1" spans="1:14">
      <c r="A7" s="3"/>
      <c r="B7" s="6"/>
      <c r="C7" s="6"/>
      <c r="D7" s="6"/>
      <c r="E7" s="6"/>
      <c r="F7" s="6"/>
      <c r="G7" s="6"/>
      <c r="H7" s="6"/>
      <c r="I7" s="6"/>
      <c r="J7" s="6"/>
      <c r="K7" s="10" t="s">
        <v>147</v>
      </c>
      <c r="L7" s="10"/>
      <c r="M7" s="9"/>
      <c r="N7" s="3" t="s">
        <v>139</v>
      </c>
    </row>
    <row r="8" ht="27.95" customHeight="1" spans="1:14">
      <c r="A8" s="3"/>
      <c r="B8" s="6"/>
      <c r="C8" s="6"/>
      <c r="D8" s="6"/>
      <c r="E8" s="6"/>
      <c r="F8" s="6"/>
      <c r="G8" s="6"/>
      <c r="H8" s="6"/>
      <c r="I8" s="6"/>
      <c r="J8" s="6"/>
      <c r="K8" s="10" t="s">
        <v>148</v>
      </c>
      <c r="L8" s="10"/>
      <c r="M8" s="9"/>
      <c r="N8" s="3" t="s">
        <v>139</v>
      </c>
    </row>
    <row r="9" ht="27.95" customHeight="1" spans="1:14">
      <c r="A9" s="3"/>
      <c r="B9" s="6"/>
      <c r="C9" s="6"/>
      <c r="D9" s="6"/>
      <c r="E9" s="6"/>
      <c r="F9" s="6"/>
      <c r="G9" s="6"/>
      <c r="H9" s="6"/>
      <c r="I9" s="6"/>
      <c r="J9" s="6"/>
      <c r="K9" s="10" t="s">
        <v>149</v>
      </c>
      <c r="L9" s="10"/>
      <c r="M9" s="9"/>
      <c r="N9" s="3" t="s">
        <v>139</v>
      </c>
    </row>
    <row r="10" ht="27.95" customHeight="1" spans="1:14">
      <c r="A10" s="3" t="s">
        <v>150</v>
      </c>
      <c r="B10" s="3" t="s">
        <v>151</v>
      </c>
      <c r="C10" s="3" t="s">
        <v>152</v>
      </c>
      <c r="D10" s="3"/>
      <c r="E10" s="3"/>
      <c r="F10" s="3" t="s">
        <v>153</v>
      </c>
      <c r="G10" s="3" t="s">
        <v>154</v>
      </c>
      <c r="H10" s="3" t="s">
        <v>155</v>
      </c>
      <c r="I10" s="3" t="s">
        <v>156</v>
      </c>
      <c r="J10" s="3" t="s">
        <v>157</v>
      </c>
      <c r="K10" s="3" t="s">
        <v>158</v>
      </c>
      <c r="L10" s="3" t="s">
        <v>159</v>
      </c>
      <c r="M10" s="3" t="s">
        <v>160</v>
      </c>
      <c r="N10" s="3"/>
    </row>
    <row r="11" ht="27.95" customHeight="1" spans="1:14">
      <c r="A11" s="7" t="s">
        <v>161</v>
      </c>
      <c r="B11" s="7" t="s">
        <v>162</v>
      </c>
      <c r="C11" s="7" t="s">
        <v>163</v>
      </c>
      <c r="D11" s="7"/>
      <c r="E11" s="7"/>
      <c r="F11" s="3" t="s">
        <v>164</v>
      </c>
      <c r="G11" s="3" t="s">
        <v>165</v>
      </c>
      <c r="H11" s="3" t="s">
        <v>165</v>
      </c>
      <c r="I11" s="3" t="s">
        <v>166</v>
      </c>
      <c r="J11" s="3" t="s">
        <v>167</v>
      </c>
      <c r="K11" s="3" t="s">
        <v>167</v>
      </c>
      <c r="L11" s="3" t="s">
        <v>168</v>
      </c>
      <c r="M11" s="3"/>
      <c r="N11" s="3"/>
    </row>
    <row r="12" ht="27.95" customHeight="1" spans="1:14">
      <c r="A12" s="7" t="s">
        <v>169</v>
      </c>
      <c r="B12" s="7" t="s">
        <v>170</v>
      </c>
      <c r="C12" s="7" t="s">
        <v>171</v>
      </c>
      <c r="D12" s="7"/>
      <c r="E12" s="7"/>
      <c r="F12" s="3" t="s">
        <v>164</v>
      </c>
      <c r="G12" s="3" t="s">
        <v>165</v>
      </c>
      <c r="H12" s="3" t="s">
        <v>165</v>
      </c>
      <c r="I12" s="3" t="s">
        <v>166</v>
      </c>
      <c r="J12" s="3" t="s">
        <v>172</v>
      </c>
      <c r="K12" s="3" t="s">
        <v>172</v>
      </c>
      <c r="L12" s="3" t="s">
        <v>168</v>
      </c>
      <c r="M12" s="3"/>
      <c r="N12" s="3"/>
    </row>
    <row r="13" ht="27.95" customHeight="1" spans="1:14">
      <c r="A13" s="7" t="s">
        <v>161</v>
      </c>
      <c r="B13" s="7" t="s">
        <v>173</v>
      </c>
      <c r="C13" s="7" t="s">
        <v>174</v>
      </c>
      <c r="D13" s="7"/>
      <c r="E13" s="7"/>
      <c r="F13" s="3" t="s">
        <v>164</v>
      </c>
      <c r="G13" s="3" t="s">
        <v>175</v>
      </c>
      <c r="H13" s="3" t="s">
        <v>175</v>
      </c>
      <c r="I13" s="3" t="s">
        <v>176</v>
      </c>
      <c r="J13" s="3" t="s">
        <v>177</v>
      </c>
      <c r="K13" s="3" t="s">
        <v>177</v>
      </c>
      <c r="L13" s="3" t="s">
        <v>178</v>
      </c>
      <c r="M13" s="3"/>
      <c r="N13" s="3"/>
    </row>
    <row r="14" ht="29" customHeight="1" spans="1:14">
      <c r="A14" s="2" t="s">
        <v>179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ht="27.95" customHeight="1" spans="1:14">
      <c r="A15" s="1" t="s">
        <v>127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</row>
    <row r="16" ht="27.95" customHeight="1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8"/>
      <c r="L16" s="2"/>
      <c r="M16" s="8" t="s">
        <v>2</v>
      </c>
      <c r="N16" s="8"/>
    </row>
    <row r="17" ht="27.95" customHeight="1" spans="1:14">
      <c r="A17" s="3" t="s">
        <v>128</v>
      </c>
      <c r="B17" s="4" t="s">
        <v>129</v>
      </c>
      <c r="C17" s="4"/>
      <c r="D17" s="4"/>
      <c r="E17" s="4"/>
      <c r="F17" s="3" t="s">
        <v>130</v>
      </c>
      <c r="G17" s="4" t="s">
        <v>180</v>
      </c>
      <c r="H17" s="4"/>
      <c r="I17" s="4"/>
      <c r="J17" s="4"/>
      <c r="K17" s="3" t="s">
        <v>132</v>
      </c>
      <c r="L17" s="4" t="s">
        <v>181</v>
      </c>
      <c r="M17" s="4"/>
      <c r="N17" s="4"/>
    </row>
    <row r="18" ht="27.95" customHeight="1" spans="1:14">
      <c r="A18" s="3" t="s">
        <v>134</v>
      </c>
      <c r="B18" s="4" t="s">
        <v>135</v>
      </c>
      <c r="C18" s="4"/>
      <c r="D18" s="4"/>
      <c r="E18" s="4"/>
      <c r="F18" s="3" t="s">
        <v>136</v>
      </c>
      <c r="G18" s="4" t="s">
        <v>182</v>
      </c>
      <c r="H18" s="4"/>
      <c r="I18" s="4"/>
      <c r="J18" s="4"/>
      <c r="K18" s="3" t="s">
        <v>138</v>
      </c>
      <c r="L18" s="9">
        <v>9</v>
      </c>
      <c r="M18" s="9"/>
      <c r="N18" s="3" t="s">
        <v>139</v>
      </c>
    </row>
    <row r="19" ht="27.95" customHeight="1" spans="1:14">
      <c r="A19" s="3" t="s">
        <v>140</v>
      </c>
      <c r="B19" s="5">
        <v>10</v>
      </c>
      <c r="C19" s="5"/>
      <c r="D19" s="5"/>
      <c r="E19" s="5"/>
      <c r="F19" s="3" t="s">
        <v>141</v>
      </c>
      <c r="G19" s="4" t="s">
        <v>183</v>
      </c>
      <c r="H19" s="4"/>
      <c r="I19" s="4"/>
      <c r="J19" s="4"/>
      <c r="K19" s="10" t="s">
        <v>143</v>
      </c>
      <c r="L19" s="10"/>
      <c r="M19" s="9">
        <v>9</v>
      </c>
      <c r="N19" s="3" t="s">
        <v>139</v>
      </c>
    </row>
    <row r="20" ht="27.95" customHeight="1" spans="1:14">
      <c r="A20" s="3" t="s">
        <v>144</v>
      </c>
      <c r="B20" s="6" t="s">
        <v>184</v>
      </c>
      <c r="C20" s="6"/>
      <c r="D20" s="6"/>
      <c r="E20" s="6"/>
      <c r="F20" s="6"/>
      <c r="G20" s="6"/>
      <c r="H20" s="6"/>
      <c r="I20" s="6"/>
      <c r="J20" s="6"/>
      <c r="K20" s="10" t="s">
        <v>146</v>
      </c>
      <c r="L20" s="10"/>
      <c r="M20" s="9"/>
      <c r="N20" s="3" t="s">
        <v>139</v>
      </c>
    </row>
    <row r="21" ht="27.95" customHeight="1" spans="1:14">
      <c r="A21" s="3"/>
      <c r="B21" s="6"/>
      <c r="C21" s="6"/>
      <c r="D21" s="6"/>
      <c r="E21" s="6"/>
      <c r="F21" s="6"/>
      <c r="G21" s="6"/>
      <c r="H21" s="6"/>
      <c r="I21" s="6"/>
      <c r="J21" s="6"/>
      <c r="K21" s="10" t="s">
        <v>147</v>
      </c>
      <c r="L21" s="10"/>
      <c r="M21" s="9"/>
      <c r="N21" s="3" t="s">
        <v>139</v>
      </c>
    </row>
    <row r="22" ht="27.95" customHeight="1" spans="1:14">
      <c r="A22" s="3"/>
      <c r="B22" s="6"/>
      <c r="C22" s="6"/>
      <c r="D22" s="6"/>
      <c r="E22" s="6"/>
      <c r="F22" s="6"/>
      <c r="G22" s="6"/>
      <c r="H22" s="6"/>
      <c r="I22" s="6"/>
      <c r="J22" s="6"/>
      <c r="K22" s="10" t="s">
        <v>148</v>
      </c>
      <c r="L22" s="10"/>
      <c r="M22" s="9"/>
      <c r="N22" s="3" t="s">
        <v>139</v>
      </c>
    </row>
    <row r="23" ht="27.95" customHeight="1" spans="1:14">
      <c r="A23" s="3"/>
      <c r="B23" s="6"/>
      <c r="C23" s="6"/>
      <c r="D23" s="6"/>
      <c r="E23" s="6"/>
      <c r="F23" s="6"/>
      <c r="G23" s="6"/>
      <c r="H23" s="6"/>
      <c r="I23" s="6"/>
      <c r="J23" s="6"/>
      <c r="K23" s="10" t="s">
        <v>149</v>
      </c>
      <c r="L23" s="10"/>
      <c r="M23" s="9"/>
      <c r="N23" s="3" t="s">
        <v>139</v>
      </c>
    </row>
    <row r="24" ht="27.95" customHeight="1" spans="1:14">
      <c r="A24" s="3" t="s">
        <v>150</v>
      </c>
      <c r="B24" s="3" t="s">
        <v>151</v>
      </c>
      <c r="C24" s="3" t="s">
        <v>152</v>
      </c>
      <c r="D24" s="3"/>
      <c r="E24" s="3"/>
      <c r="F24" s="3" t="s">
        <v>153</v>
      </c>
      <c r="G24" s="3" t="s">
        <v>154</v>
      </c>
      <c r="H24" s="3" t="s">
        <v>155</v>
      </c>
      <c r="I24" s="3" t="s">
        <v>156</v>
      </c>
      <c r="J24" s="3" t="s">
        <v>157</v>
      </c>
      <c r="K24" s="3" t="s">
        <v>158</v>
      </c>
      <c r="L24" s="3" t="s">
        <v>159</v>
      </c>
      <c r="M24" s="3" t="s">
        <v>160</v>
      </c>
      <c r="N24" s="3"/>
    </row>
    <row r="25" ht="27.95" customHeight="1" spans="1:14">
      <c r="A25" s="7" t="s">
        <v>161</v>
      </c>
      <c r="B25" s="7" t="s">
        <v>173</v>
      </c>
      <c r="C25" s="7" t="s">
        <v>185</v>
      </c>
      <c r="D25" s="7"/>
      <c r="E25" s="7"/>
      <c r="F25" s="3" t="s">
        <v>186</v>
      </c>
      <c r="G25" s="3" t="s">
        <v>187</v>
      </c>
      <c r="H25" s="3" t="s">
        <v>187</v>
      </c>
      <c r="I25" s="3" t="s">
        <v>176</v>
      </c>
      <c r="J25" s="3" t="s">
        <v>167</v>
      </c>
      <c r="K25" s="3" t="s">
        <v>167</v>
      </c>
      <c r="L25" s="3" t="s">
        <v>168</v>
      </c>
      <c r="M25" s="3"/>
      <c r="N25" s="3"/>
    </row>
    <row r="26" ht="27.95" customHeight="1" spans="1:14">
      <c r="A26" s="7" t="s">
        <v>169</v>
      </c>
      <c r="B26" s="7" t="s">
        <v>170</v>
      </c>
      <c r="C26" s="7" t="s">
        <v>188</v>
      </c>
      <c r="D26" s="7"/>
      <c r="E26" s="7"/>
      <c r="F26" s="3" t="s">
        <v>164</v>
      </c>
      <c r="G26" s="3" t="s">
        <v>165</v>
      </c>
      <c r="H26" s="3" t="s">
        <v>165</v>
      </c>
      <c r="I26" s="3" t="s">
        <v>166</v>
      </c>
      <c r="J26" s="3" t="s">
        <v>172</v>
      </c>
      <c r="K26" s="3" t="s">
        <v>172</v>
      </c>
      <c r="L26" s="3" t="s">
        <v>168</v>
      </c>
      <c r="M26" s="3"/>
      <c r="N26" s="3"/>
    </row>
    <row r="27" ht="27.95" customHeight="1" spans="1:14">
      <c r="A27" s="7" t="s">
        <v>161</v>
      </c>
      <c r="B27" s="7" t="s">
        <v>162</v>
      </c>
      <c r="C27" s="7" t="s">
        <v>189</v>
      </c>
      <c r="D27" s="7"/>
      <c r="E27" s="7"/>
      <c r="F27" s="3" t="s">
        <v>186</v>
      </c>
      <c r="G27" s="3" t="s">
        <v>190</v>
      </c>
      <c r="H27" s="3" t="s">
        <v>190</v>
      </c>
      <c r="I27" s="3" t="s">
        <v>166</v>
      </c>
      <c r="J27" s="3" t="s">
        <v>167</v>
      </c>
      <c r="K27" s="3" t="s">
        <v>167</v>
      </c>
      <c r="L27" s="3" t="s">
        <v>168</v>
      </c>
      <c r="M27" s="3"/>
      <c r="N27" s="3"/>
    </row>
    <row r="28" ht="27.95" customHeight="1" spans="1:14">
      <c r="A28" s="7" t="s">
        <v>161</v>
      </c>
      <c r="B28" s="7" t="s">
        <v>191</v>
      </c>
      <c r="C28" s="7" t="s">
        <v>192</v>
      </c>
      <c r="D28" s="7"/>
      <c r="E28" s="7"/>
      <c r="F28" s="3" t="s">
        <v>186</v>
      </c>
      <c r="G28" s="3" t="s">
        <v>190</v>
      </c>
      <c r="H28" s="3" t="s">
        <v>190</v>
      </c>
      <c r="I28" s="3" t="s">
        <v>166</v>
      </c>
      <c r="J28" s="3" t="s">
        <v>167</v>
      </c>
      <c r="K28" s="3" t="s">
        <v>167</v>
      </c>
      <c r="L28" s="3" t="s">
        <v>168</v>
      </c>
      <c r="M28" s="3"/>
      <c r="N28" s="3"/>
    </row>
    <row r="29" ht="27.95" customHeight="1" spans="1:14">
      <c r="A29" s="7" t="s">
        <v>161</v>
      </c>
      <c r="B29" s="7" t="s">
        <v>191</v>
      </c>
      <c r="C29" s="7" t="s">
        <v>193</v>
      </c>
      <c r="D29" s="7"/>
      <c r="E29" s="7"/>
      <c r="F29" s="3" t="s">
        <v>186</v>
      </c>
      <c r="G29" s="3" t="s">
        <v>190</v>
      </c>
      <c r="H29" s="3" t="s">
        <v>190</v>
      </c>
      <c r="I29" s="3" t="s">
        <v>166</v>
      </c>
      <c r="J29" s="3" t="s">
        <v>172</v>
      </c>
      <c r="K29" s="3" t="s">
        <v>172</v>
      </c>
      <c r="L29" s="3" t="s">
        <v>178</v>
      </c>
      <c r="M29" s="3"/>
      <c r="N29" s="3"/>
    </row>
    <row r="30" ht="29" customHeight="1" spans="1:14">
      <c r="A30" s="2" t="s">
        <v>179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ht="27.95" customHeight="1" spans="1:14">
      <c r="A31" s="1" t="s">
        <v>127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</row>
    <row r="32" ht="27.95" customHeight="1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8"/>
      <c r="L32" s="2"/>
      <c r="M32" s="8" t="s">
        <v>2</v>
      </c>
      <c r="N32" s="8"/>
    </row>
    <row r="33" ht="27.95" customHeight="1" spans="1:14">
      <c r="A33" s="3" t="s">
        <v>128</v>
      </c>
      <c r="B33" s="4" t="s">
        <v>129</v>
      </c>
      <c r="C33" s="4"/>
      <c r="D33" s="4"/>
      <c r="E33" s="4"/>
      <c r="F33" s="3" t="s">
        <v>130</v>
      </c>
      <c r="G33" s="4" t="s">
        <v>194</v>
      </c>
      <c r="H33" s="4"/>
      <c r="I33" s="4"/>
      <c r="J33" s="4"/>
      <c r="K33" s="3" t="s">
        <v>132</v>
      </c>
      <c r="L33" s="4" t="s">
        <v>133</v>
      </c>
      <c r="M33" s="4"/>
      <c r="N33" s="4"/>
    </row>
    <row r="34" ht="27.95" customHeight="1" spans="1:14">
      <c r="A34" s="3" t="s">
        <v>134</v>
      </c>
      <c r="B34" s="4" t="s">
        <v>135</v>
      </c>
      <c r="C34" s="4"/>
      <c r="D34" s="4"/>
      <c r="E34" s="4"/>
      <c r="F34" s="3" t="s">
        <v>136</v>
      </c>
      <c r="G34" s="4" t="s">
        <v>137</v>
      </c>
      <c r="H34" s="4"/>
      <c r="I34" s="4"/>
      <c r="J34" s="4"/>
      <c r="K34" s="3" t="s">
        <v>138</v>
      </c>
      <c r="L34" s="9">
        <v>441</v>
      </c>
      <c r="M34" s="9"/>
      <c r="N34" s="3" t="s">
        <v>139</v>
      </c>
    </row>
    <row r="35" ht="27.95" customHeight="1" spans="1:14">
      <c r="A35" s="3" t="s">
        <v>140</v>
      </c>
      <c r="B35" s="5">
        <v>10</v>
      </c>
      <c r="C35" s="5"/>
      <c r="D35" s="5"/>
      <c r="E35" s="5"/>
      <c r="F35" s="3" t="s">
        <v>141</v>
      </c>
      <c r="G35" s="4" t="s">
        <v>195</v>
      </c>
      <c r="H35" s="4"/>
      <c r="I35" s="4"/>
      <c r="J35" s="4"/>
      <c r="K35" s="10" t="s">
        <v>143</v>
      </c>
      <c r="L35" s="10"/>
      <c r="M35" s="9">
        <v>441</v>
      </c>
      <c r="N35" s="3" t="s">
        <v>139</v>
      </c>
    </row>
    <row r="36" ht="27.95" customHeight="1" spans="1:14">
      <c r="A36" s="3" t="s">
        <v>144</v>
      </c>
      <c r="B36" s="6" t="s">
        <v>196</v>
      </c>
      <c r="C36" s="6"/>
      <c r="D36" s="6"/>
      <c r="E36" s="6"/>
      <c r="F36" s="6"/>
      <c r="G36" s="6"/>
      <c r="H36" s="6"/>
      <c r="I36" s="6"/>
      <c r="J36" s="6"/>
      <c r="K36" s="10" t="s">
        <v>146</v>
      </c>
      <c r="L36" s="10"/>
      <c r="M36" s="9"/>
      <c r="N36" s="3" t="s">
        <v>139</v>
      </c>
    </row>
    <row r="37" ht="27.95" customHeight="1" spans="1:14">
      <c r="A37" s="3"/>
      <c r="B37" s="6"/>
      <c r="C37" s="6"/>
      <c r="D37" s="6"/>
      <c r="E37" s="6"/>
      <c r="F37" s="6"/>
      <c r="G37" s="6"/>
      <c r="H37" s="6"/>
      <c r="I37" s="6"/>
      <c r="J37" s="6"/>
      <c r="K37" s="10" t="s">
        <v>147</v>
      </c>
      <c r="L37" s="10"/>
      <c r="M37" s="9"/>
      <c r="N37" s="3" t="s">
        <v>139</v>
      </c>
    </row>
    <row r="38" ht="27.95" customHeight="1" spans="1:14">
      <c r="A38" s="3"/>
      <c r="B38" s="6"/>
      <c r="C38" s="6"/>
      <c r="D38" s="6"/>
      <c r="E38" s="6"/>
      <c r="F38" s="6"/>
      <c r="G38" s="6"/>
      <c r="H38" s="6"/>
      <c r="I38" s="6"/>
      <c r="J38" s="6"/>
      <c r="K38" s="10" t="s">
        <v>148</v>
      </c>
      <c r="L38" s="10"/>
      <c r="M38" s="9"/>
      <c r="N38" s="3" t="s">
        <v>139</v>
      </c>
    </row>
    <row r="39" ht="27.95" customHeight="1" spans="1:14">
      <c r="A39" s="3"/>
      <c r="B39" s="6"/>
      <c r="C39" s="6"/>
      <c r="D39" s="6"/>
      <c r="E39" s="6"/>
      <c r="F39" s="6"/>
      <c r="G39" s="6"/>
      <c r="H39" s="6"/>
      <c r="I39" s="6"/>
      <c r="J39" s="6"/>
      <c r="K39" s="10" t="s">
        <v>149</v>
      </c>
      <c r="L39" s="10"/>
      <c r="M39" s="9"/>
      <c r="N39" s="3" t="s">
        <v>139</v>
      </c>
    </row>
    <row r="40" ht="27.95" customHeight="1" spans="1:14">
      <c r="A40" s="3" t="s">
        <v>150</v>
      </c>
      <c r="B40" s="3" t="s">
        <v>151</v>
      </c>
      <c r="C40" s="3" t="s">
        <v>152</v>
      </c>
      <c r="D40" s="3"/>
      <c r="E40" s="3"/>
      <c r="F40" s="3" t="s">
        <v>153</v>
      </c>
      <c r="G40" s="3" t="s">
        <v>154</v>
      </c>
      <c r="H40" s="3" t="s">
        <v>155</v>
      </c>
      <c r="I40" s="3" t="s">
        <v>156</v>
      </c>
      <c r="J40" s="3" t="s">
        <v>157</v>
      </c>
      <c r="K40" s="3" t="s">
        <v>158</v>
      </c>
      <c r="L40" s="3" t="s">
        <v>159</v>
      </c>
      <c r="M40" s="3" t="s">
        <v>160</v>
      </c>
      <c r="N40" s="3"/>
    </row>
    <row r="41" ht="27.95" customHeight="1" spans="1:14">
      <c r="A41" s="7" t="s">
        <v>169</v>
      </c>
      <c r="B41" s="7" t="s">
        <v>170</v>
      </c>
      <c r="C41" s="7" t="s">
        <v>197</v>
      </c>
      <c r="D41" s="7"/>
      <c r="E41" s="7"/>
      <c r="F41" s="3" t="s">
        <v>164</v>
      </c>
      <c r="G41" s="3" t="s">
        <v>165</v>
      </c>
      <c r="H41" s="3" t="s">
        <v>165</v>
      </c>
      <c r="I41" s="3" t="s">
        <v>166</v>
      </c>
      <c r="J41" s="3" t="s">
        <v>198</v>
      </c>
      <c r="K41" s="3" t="s">
        <v>198</v>
      </c>
      <c r="L41" s="3" t="s">
        <v>178</v>
      </c>
      <c r="M41" s="3"/>
      <c r="N41" s="3"/>
    </row>
    <row r="42" ht="27.95" customHeight="1" spans="1:14">
      <c r="A42" s="7" t="s">
        <v>161</v>
      </c>
      <c r="B42" s="7" t="s">
        <v>173</v>
      </c>
      <c r="C42" s="7" t="s">
        <v>199</v>
      </c>
      <c r="D42" s="7"/>
      <c r="E42" s="7"/>
      <c r="F42" s="3" t="s">
        <v>164</v>
      </c>
      <c r="G42" s="3" t="s">
        <v>200</v>
      </c>
      <c r="H42" s="3" t="s">
        <v>200</v>
      </c>
      <c r="I42" s="3" t="s">
        <v>176</v>
      </c>
      <c r="J42" s="3" t="s">
        <v>167</v>
      </c>
      <c r="K42" s="3" t="s">
        <v>167</v>
      </c>
      <c r="L42" s="3" t="s">
        <v>168</v>
      </c>
      <c r="M42" s="3"/>
      <c r="N42" s="3"/>
    </row>
    <row r="43" ht="27.95" customHeight="1" spans="1:14">
      <c r="A43" s="7" t="s">
        <v>161</v>
      </c>
      <c r="B43" s="7" t="s">
        <v>162</v>
      </c>
      <c r="C43" s="7" t="s">
        <v>163</v>
      </c>
      <c r="D43" s="7"/>
      <c r="E43" s="7"/>
      <c r="F43" s="3" t="s">
        <v>164</v>
      </c>
      <c r="G43" s="3" t="s">
        <v>165</v>
      </c>
      <c r="H43" s="3" t="s">
        <v>165</v>
      </c>
      <c r="I43" s="3" t="s">
        <v>166</v>
      </c>
      <c r="J43" s="3" t="s">
        <v>198</v>
      </c>
      <c r="K43" s="3" t="s">
        <v>198</v>
      </c>
      <c r="L43" s="3" t="s">
        <v>168</v>
      </c>
      <c r="M43" s="3"/>
      <c r="N43" s="3"/>
    </row>
    <row r="44" ht="29" customHeight="1" spans="1:14">
      <c r="A44" s="2" t="s">
        <v>179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ht="27.95" customHeight="1" spans="1:14">
      <c r="A45" s="1" t="s">
        <v>127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</row>
    <row r="46" ht="27.95" customHeight="1" spans="1:14">
      <c r="A46" s="2"/>
      <c r="B46" s="2"/>
      <c r="C46" s="2"/>
      <c r="D46" s="2"/>
      <c r="E46" s="2"/>
      <c r="F46" s="2"/>
      <c r="G46" s="2"/>
      <c r="H46" s="2"/>
      <c r="I46" s="2"/>
      <c r="J46" s="2"/>
      <c r="K46" s="8"/>
      <c r="L46" s="2"/>
      <c r="M46" s="8" t="s">
        <v>2</v>
      </c>
      <c r="N46" s="8"/>
    </row>
    <row r="47" ht="27.95" customHeight="1" spans="1:14">
      <c r="A47" s="3" t="s">
        <v>128</v>
      </c>
      <c r="B47" s="4" t="s">
        <v>129</v>
      </c>
      <c r="C47" s="4"/>
      <c r="D47" s="4"/>
      <c r="E47" s="4"/>
      <c r="F47" s="3" t="s">
        <v>130</v>
      </c>
      <c r="G47" s="4" t="s">
        <v>201</v>
      </c>
      <c r="H47" s="4"/>
      <c r="I47" s="4"/>
      <c r="J47" s="4"/>
      <c r="K47" s="3" t="s">
        <v>132</v>
      </c>
      <c r="L47" s="4" t="s">
        <v>133</v>
      </c>
      <c r="M47" s="4"/>
      <c r="N47" s="4"/>
    </row>
    <row r="48" ht="27.95" customHeight="1" spans="1:14">
      <c r="A48" s="3" t="s">
        <v>134</v>
      </c>
      <c r="B48" s="4" t="s">
        <v>135</v>
      </c>
      <c r="C48" s="4"/>
      <c r="D48" s="4"/>
      <c r="E48" s="4"/>
      <c r="F48" s="3" t="s">
        <v>136</v>
      </c>
      <c r="G48" s="4" t="s">
        <v>202</v>
      </c>
      <c r="H48" s="4"/>
      <c r="I48" s="4"/>
      <c r="J48" s="4"/>
      <c r="K48" s="3" t="s">
        <v>138</v>
      </c>
      <c r="L48" s="9">
        <v>15</v>
      </c>
      <c r="M48" s="9"/>
      <c r="N48" s="3" t="s">
        <v>139</v>
      </c>
    </row>
    <row r="49" ht="27.95" customHeight="1" spans="1:14">
      <c r="A49" s="3" t="s">
        <v>140</v>
      </c>
      <c r="B49" s="5">
        <v>10</v>
      </c>
      <c r="C49" s="5"/>
      <c r="D49" s="5"/>
      <c r="E49" s="5"/>
      <c r="F49" s="3" t="s">
        <v>141</v>
      </c>
      <c r="G49" s="4" t="s">
        <v>203</v>
      </c>
      <c r="H49" s="4"/>
      <c r="I49" s="4"/>
      <c r="J49" s="4"/>
      <c r="K49" s="10" t="s">
        <v>143</v>
      </c>
      <c r="L49" s="10"/>
      <c r="M49" s="9">
        <v>15</v>
      </c>
      <c r="N49" s="3" t="s">
        <v>139</v>
      </c>
    </row>
    <row r="50" ht="27.95" customHeight="1" spans="1:14">
      <c r="A50" s="3" t="s">
        <v>144</v>
      </c>
      <c r="B50" s="6" t="s">
        <v>204</v>
      </c>
      <c r="C50" s="6"/>
      <c r="D50" s="6"/>
      <c r="E50" s="6"/>
      <c r="F50" s="6"/>
      <c r="G50" s="6"/>
      <c r="H50" s="6"/>
      <c r="I50" s="6"/>
      <c r="J50" s="6"/>
      <c r="K50" s="10" t="s">
        <v>146</v>
      </c>
      <c r="L50" s="10"/>
      <c r="M50" s="9"/>
      <c r="N50" s="3" t="s">
        <v>139</v>
      </c>
    </row>
    <row r="51" ht="27.95" customHeight="1" spans="1:14">
      <c r="A51" s="3"/>
      <c r="B51" s="6"/>
      <c r="C51" s="6"/>
      <c r="D51" s="6"/>
      <c r="E51" s="6"/>
      <c r="F51" s="6"/>
      <c r="G51" s="6"/>
      <c r="H51" s="6"/>
      <c r="I51" s="6"/>
      <c r="J51" s="6"/>
      <c r="K51" s="10" t="s">
        <v>147</v>
      </c>
      <c r="L51" s="10"/>
      <c r="M51" s="9"/>
      <c r="N51" s="3" t="s">
        <v>139</v>
      </c>
    </row>
    <row r="52" ht="27.95" customHeight="1" spans="1:14">
      <c r="A52" s="3"/>
      <c r="B52" s="6"/>
      <c r="C52" s="6"/>
      <c r="D52" s="6"/>
      <c r="E52" s="6"/>
      <c r="F52" s="6"/>
      <c r="G52" s="6"/>
      <c r="H52" s="6"/>
      <c r="I52" s="6"/>
      <c r="J52" s="6"/>
      <c r="K52" s="10" t="s">
        <v>148</v>
      </c>
      <c r="L52" s="10"/>
      <c r="M52" s="9"/>
      <c r="N52" s="3" t="s">
        <v>139</v>
      </c>
    </row>
    <row r="53" ht="27.95" customHeight="1" spans="1:14">
      <c r="A53" s="3"/>
      <c r="B53" s="6"/>
      <c r="C53" s="6"/>
      <c r="D53" s="6"/>
      <c r="E53" s="6"/>
      <c r="F53" s="6"/>
      <c r="G53" s="6"/>
      <c r="H53" s="6"/>
      <c r="I53" s="6"/>
      <c r="J53" s="6"/>
      <c r="K53" s="10" t="s">
        <v>149</v>
      </c>
      <c r="L53" s="10"/>
      <c r="M53" s="9"/>
      <c r="N53" s="3" t="s">
        <v>139</v>
      </c>
    </row>
    <row r="54" ht="27.95" customHeight="1" spans="1:14">
      <c r="A54" s="3" t="s">
        <v>150</v>
      </c>
      <c r="B54" s="3" t="s">
        <v>151</v>
      </c>
      <c r="C54" s="3" t="s">
        <v>152</v>
      </c>
      <c r="D54" s="3"/>
      <c r="E54" s="3"/>
      <c r="F54" s="3" t="s">
        <v>153</v>
      </c>
      <c r="G54" s="3" t="s">
        <v>154</v>
      </c>
      <c r="H54" s="3" t="s">
        <v>155</v>
      </c>
      <c r="I54" s="3" t="s">
        <v>156</v>
      </c>
      <c r="J54" s="3" t="s">
        <v>157</v>
      </c>
      <c r="K54" s="3" t="s">
        <v>158</v>
      </c>
      <c r="L54" s="3" t="s">
        <v>159</v>
      </c>
      <c r="M54" s="3" t="s">
        <v>160</v>
      </c>
      <c r="N54" s="3"/>
    </row>
    <row r="55" ht="27.95" customHeight="1" spans="1:14">
      <c r="A55" s="7" t="s">
        <v>161</v>
      </c>
      <c r="B55" s="7" t="s">
        <v>173</v>
      </c>
      <c r="C55" s="7" t="s">
        <v>205</v>
      </c>
      <c r="D55" s="7"/>
      <c r="E55" s="7"/>
      <c r="F55" s="3" t="s">
        <v>186</v>
      </c>
      <c r="G55" s="3" t="s">
        <v>206</v>
      </c>
      <c r="H55" s="3" t="s">
        <v>206</v>
      </c>
      <c r="I55" s="3" t="s">
        <v>176</v>
      </c>
      <c r="J55" s="3" t="s">
        <v>198</v>
      </c>
      <c r="K55" s="3" t="s">
        <v>198</v>
      </c>
      <c r="L55" s="3" t="s">
        <v>168</v>
      </c>
      <c r="M55" s="3"/>
      <c r="N55" s="3"/>
    </row>
    <row r="56" ht="27.95" customHeight="1" spans="1:14">
      <c r="A56" s="7" t="s">
        <v>169</v>
      </c>
      <c r="B56" s="7" t="s">
        <v>170</v>
      </c>
      <c r="C56" s="7" t="s">
        <v>207</v>
      </c>
      <c r="D56" s="7"/>
      <c r="E56" s="7"/>
      <c r="F56" s="3" t="s">
        <v>164</v>
      </c>
      <c r="G56" s="3" t="s">
        <v>165</v>
      </c>
      <c r="H56" s="3" t="s">
        <v>165</v>
      </c>
      <c r="I56" s="3" t="s">
        <v>166</v>
      </c>
      <c r="J56" s="3" t="s">
        <v>198</v>
      </c>
      <c r="K56" s="3" t="s">
        <v>198</v>
      </c>
      <c r="L56" s="3" t="s">
        <v>178</v>
      </c>
      <c r="M56" s="3"/>
      <c r="N56" s="3"/>
    </row>
    <row r="57" ht="27.95" customHeight="1" spans="1:14">
      <c r="A57" s="7" t="s">
        <v>161</v>
      </c>
      <c r="B57" s="7" t="s">
        <v>162</v>
      </c>
      <c r="C57" s="7" t="s">
        <v>208</v>
      </c>
      <c r="D57" s="7"/>
      <c r="E57" s="7"/>
      <c r="F57" s="3" t="s">
        <v>164</v>
      </c>
      <c r="G57" s="3" t="s">
        <v>165</v>
      </c>
      <c r="H57" s="3" t="s">
        <v>165</v>
      </c>
      <c r="I57" s="3" t="s">
        <v>166</v>
      </c>
      <c r="J57" s="3" t="s">
        <v>167</v>
      </c>
      <c r="K57" s="3" t="s">
        <v>167</v>
      </c>
      <c r="L57" s="3" t="s">
        <v>168</v>
      </c>
      <c r="M57" s="3"/>
      <c r="N57" s="3"/>
    </row>
    <row r="58" ht="29" customHeight="1" spans="1:14">
      <c r="A58" s="2" t="s">
        <v>179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ht="27.95" customHeight="1" spans="1:14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</row>
    <row r="60" ht="27.95" customHeight="1" spans="1:14">
      <c r="A60" s="2"/>
      <c r="B60" s="2"/>
      <c r="C60" s="2"/>
      <c r="D60" s="2"/>
      <c r="E60" s="2"/>
      <c r="F60" s="2"/>
      <c r="G60" s="2"/>
      <c r="H60" s="2"/>
      <c r="I60" s="2"/>
      <c r="J60" s="2"/>
      <c r="K60" s="8"/>
      <c r="L60" s="2"/>
      <c r="M60" s="8" t="s">
        <v>2</v>
      </c>
      <c r="N60" s="8"/>
    </row>
    <row r="61" ht="27.95" customHeight="1" spans="1:14">
      <c r="A61" s="3" t="s">
        <v>128</v>
      </c>
      <c r="B61" s="4" t="s">
        <v>129</v>
      </c>
      <c r="C61" s="4"/>
      <c r="D61" s="4"/>
      <c r="E61" s="4"/>
      <c r="F61" s="3" t="s">
        <v>130</v>
      </c>
      <c r="G61" s="4" t="s">
        <v>209</v>
      </c>
      <c r="H61" s="4"/>
      <c r="I61" s="4"/>
      <c r="J61" s="4"/>
      <c r="K61" s="3" t="s">
        <v>132</v>
      </c>
      <c r="L61" s="4" t="s">
        <v>133</v>
      </c>
      <c r="M61" s="4"/>
      <c r="N61" s="4"/>
    </row>
    <row r="62" ht="27.95" customHeight="1" spans="1:14">
      <c r="A62" s="3" t="s">
        <v>134</v>
      </c>
      <c r="B62" s="4" t="s">
        <v>135</v>
      </c>
      <c r="C62" s="4"/>
      <c r="D62" s="4"/>
      <c r="E62" s="4"/>
      <c r="F62" s="3" t="s">
        <v>136</v>
      </c>
      <c r="G62" s="4" t="s">
        <v>210</v>
      </c>
      <c r="H62" s="4"/>
      <c r="I62" s="4"/>
      <c r="J62" s="4"/>
      <c r="K62" s="3" t="s">
        <v>138</v>
      </c>
      <c r="L62" s="9">
        <v>112</v>
      </c>
      <c r="M62" s="9"/>
      <c r="N62" s="3" t="s">
        <v>139</v>
      </c>
    </row>
    <row r="63" ht="27.95" customHeight="1" spans="1:14">
      <c r="A63" s="3" t="s">
        <v>140</v>
      </c>
      <c r="B63" s="5">
        <v>10</v>
      </c>
      <c r="C63" s="5"/>
      <c r="D63" s="5"/>
      <c r="E63" s="5"/>
      <c r="F63" s="3" t="s">
        <v>141</v>
      </c>
      <c r="G63" s="4" t="s">
        <v>211</v>
      </c>
      <c r="H63" s="4"/>
      <c r="I63" s="4"/>
      <c r="J63" s="4"/>
      <c r="K63" s="10" t="s">
        <v>143</v>
      </c>
      <c r="L63" s="10"/>
      <c r="M63" s="9">
        <v>112</v>
      </c>
      <c r="N63" s="3" t="s">
        <v>139</v>
      </c>
    </row>
    <row r="64" ht="27.95" customHeight="1" spans="1:14">
      <c r="A64" s="3" t="s">
        <v>144</v>
      </c>
      <c r="B64" s="6" t="s">
        <v>212</v>
      </c>
      <c r="C64" s="6"/>
      <c r="D64" s="6"/>
      <c r="E64" s="6"/>
      <c r="F64" s="6"/>
      <c r="G64" s="6"/>
      <c r="H64" s="6"/>
      <c r="I64" s="6"/>
      <c r="J64" s="6"/>
      <c r="K64" s="10" t="s">
        <v>146</v>
      </c>
      <c r="L64" s="10"/>
      <c r="M64" s="9"/>
      <c r="N64" s="3" t="s">
        <v>139</v>
      </c>
    </row>
    <row r="65" ht="27.95" customHeight="1" spans="1:14">
      <c r="A65" s="3"/>
      <c r="B65" s="6"/>
      <c r="C65" s="6"/>
      <c r="D65" s="6"/>
      <c r="E65" s="6"/>
      <c r="F65" s="6"/>
      <c r="G65" s="6"/>
      <c r="H65" s="6"/>
      <c r="I65" s="6"/>
      <c r="J65" s="6"/>
      <c r="K65" s="10" t="s">
        <v>147</v>
      </c>
      <c r="L65" s="10"/>
      <c r="M65" s="9"/>
      <c r="N65" s="3" t="s">
        <v>139</v>
      </c>
    </row>
    <row r="66" ht="27.95" customHeight="1" spans="1:14">
      <c r="A66" s="3"/>
      <c r="B66" s="6"/>
      <c r="C66" s="6"/>
      <c r="D66" s="6"/>
      <c r="E66" s="6"/>
      <c r="F66" s="6"/>
      <c r="G66" s="6"/>
      <c r="H66" s="6"/>
      <c r="I66" s="6"/>
      <c r="J66" s="6"/>
      <c r="K66" s="10" t="s">
        <v>148</v>
      </c>
      <c r="L66" s="10"/>
      <c r="M66" s="9"/>
      <c r="N66" s="3" t="s">
        <v>139</v>
      </c>
    </row>
    <row r="67" ht="27.95" customHeight="1" spans="1:14">
      <c r="A67" s="3"/>
      <c r="B67" s="6"/>
      <c r="C67" s="6"/>
      <c r="D67" s="6"/>
      <c r="E67" s="6"/>
      <c r="F67" s="6"/>
      <c r="G67" s="6"/>
      <c r="H67" s="6"/>
      <c r="I67" s="6"/>
      <c r="J67" s="6"/>
      <c r="K67" s="10" t="s">
        <v>149</v>
      </c>
      <c r="L67" s="10"/>
      <c r="M67" s="9"/>
      <c r="N67" s="3" t="s">
        <v>139</v>
      </c>
    </row>
    <row r="68" ht="27.95" customHeight="1" spans="1:14">
      <c r="A68" s="3" t="s">
        <v>150</v>
      </c>
      <c r="B68" s="3" t="s">
        <v>151</v>
      </c>
      <c r="C68" s="3" t="s">
        <v>152</v>
      </c>
      <c r="D68" s="3"/>
      <c r="E68" s="3"/>
      <c r="F68" s="3" t="s">
        <v>153</v>
      </c>
      <c r="G68" s="3" t="s">
        <v>154</v>
      </c>
      <c r="H68" s="3" t="s">
        <v>155</v>
      </c>
      <c r="I68" s="3" t="s">
        <v>156</v>
      </c>
      <c r="J68" s="3" t="s">
        <v>157</v>
      </c>
      <c r="K68" s="3" t="s">
        <v>158</v>
      </c>
      <c r="L68" s="3" t="s">
        <v>159</v>
      </c>
      <c r="M68" s="3" t="s">
        <v>160</v>
      </c>
      <c r="N68" s="3"/>
    </row>
    <row r="69" ht="27.95" customHeight="1" spans="1:14">
      <c r="A69" s="7" t="s">
        <v>161</v>
      </c>
      <c r="B69" s="7" t="s">
        <v>173</v>
      </c>
      <c r="C69" s="7" t="s">
        <v>213</v>
      </c>
      <c r="D69" s="7"/>
      <c r="E69" s="7"/>
      <c r="F69" s="3" t="s">
        <v>214</v>
      </c>
      <c r="G69" s="3" t="s">
        <v>215</v>
      </c>
      <c r="H69" s="3" t="s">
        <v>215</v>
      </c>
      <c r="I69" s="3" t="s">
        <v>176</v>
      </c>
      <c r="J69" s="3" t="s">
        <v>167</v>
      </c>
      <c r="K69" s="3" t="s">
        <v>167</v>
      </c>
      <c r="L69" s="3" t="s">
        <v>168</v>
      </c>
      <c r="M69" s="3"/>
      <c r="N69" s="3"/>
    </row>
    <row r="70" ht="27.95" customHeight="1" spans="1:14">
      <c r="A70" s="7" t="s">
        <v>161</v>
      </c>
      <c r="B70" s="7" t="s">
        <v>173</v>
      </c>
      <c r="C70" s="7" t="s">
        <v>216</v>
      </c>
      <c r="D70" s="7"/>
      <c r="E70" s="7"/>
      <c r="F70" s="3" t="s">
        <v>164</v>
      </c>
      <c r="G70" s="3" t="s">
        <v>217</v>
      </c>
      <c r="H70" s="3" t="s">
        <v>217</v>
      </c>
      <c r="I70" s="3" t="s">
        <v>218</v>
      </c>
      <c r="J70" s="3" t="s">
        <v>198</v>
      </c>
      <c r="K70" s="3" t="s">
        <v>198</v>
      </c>
      <c r="L70" s="3" t="s">
        <v>168</v>
      </c>
      <c r="M70" s="3"/>
      <c r="N70" s="3"/>
    </row>
    <row r="71" ht="27.95" customHeight="1" spans="1:14">
      <c r="A71" s="7" t="s">
        <v>169</v>
      </c>
      <c r="B71" s="7" t="s">
        <v>170</v>
      </c>
      <c r="C71" s="7" t="s">
        <v>219</v>
      </c>
      <c r="D71" s="7"/>
      <c r="E71" s="7"/>
      <c r="F71" s="3" t="s">
        <v>186</v>
      </c>
      <c r="G71" s="3" t="s">
        <v>172</v>
      </c>
      <c r="H71" s="3" t="s">
        <v>172</v>
      </c>
      <c r="I71" s="3" t="s">
        <v>220</v>
      </c>
      <c r="J71" s="3" t="s">
        <v>198</v>
      </c>
      <c r="K71" s="3" t="s">
        <v>198</v>
      </c>
      <c r="L71" s="3" t="s">
        <v>178</v>
      </c>
      <c r="M71" s="3"/>
      <c r="N71" s="3"/>
    </row>
    <row r="72" ht="29" customHeight="1" spans="1:14">
      <c r="A72" s="2" t="s">
        <v>179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ht="27.95" customHeight="1" spans="1:14">
      <c r="A73" s="1" t="s">
        <v>127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</row>
    <row r="74" ht="27.95" customHeight="1" spans="1:14">
      <c r="A74" s="2"/>
      <c r="B74" s="2"/>
      <c r="C74" s="2"/>
      <c r="D74" s="2"/>
      <c r="E74" s="2"/>
      <c r="F74" s="2"/>
      <c r="G74" s="2"/>
      <c r="H74" s="2"/>
      <c r="I74" s="2"/>
      <c r="J74" s="2"/>
      <c r="K74" s="8"/>
      <c r="L74" s="2"/>
      <c r="M74" s="8" t="s">
        <v>2</v>
      </c>
      <c r="N74" s="8"/>
    </row>
    <row r="75" ht="27.95" customHeight="1" spans="1:14">
      <c r="A75" s="3" t="s">
        <v>128</v>
      </c>
      <c r="B75" s="4" t="s">
        <v>129</v>
      </c>
      <c r="C75" s="4"/>
      <c r="D75" s="4"/>
      <c r="E75" s="4"/>
      <c r="F75" s="3" t="s">
        <v>130</v>
      </c>
      <c r="G75" s="4" t="s">
        <v>221</v>
      </c>
      <c r="H75" s="4"/>
      <c r="I75" s="4"/>
      <c r="J75" s="4"/>
      <c r="K75" s="3" t="s">
        <v>132</v>
      </c>
      <c r="L75" s="4" t="s">
        <v>133</v>
      </c>
      <c r="M75" s="4"/>
      <c r="N75" s="4"/>
    </row>
    <row r="76" ht="27.95" customHeight="1" spans="1:14">
      <c r="A76" s="3" t="s">
        <v>134</v>
      </c>
      <c r="B76" s="4" t="s">
        <v>135</v>
      </c>
      <c r="C76" s="4"/>
      <c r="D76" s="4"/>
      <c r="E76" s="4"/>
      <c r="F76" s="3" t="s">
        <v>136</v>
      </c>
      <c r="G76" s="4" t="s">
        <v>210</v>
      </c>
      <c r="H76" s="4"/>
      <c r="I76" s="4"/>
      <c r="J76" s="4"/>
      <c r="K76" s="3" t="s">
        <v>138</v>
      </c>
      <c r="L76" s="9">
        <v>8</v>
      </c>
      <c r="M76" s="9"/>
      <c r="N76" s="3" t="s">
        <v>139</v>
      </c>
    </row>
    <row r="77" ht="27.95" customHeight="1" spans="1:14">
      <c r="A77" s="3" t="s">
        <v>140</v>
      </c>
      <c r="B77" s="5">
        <v>10</v>
      </c>
      <c r="C77" s="5"/>
      <c r="D77" s="5"/>
      <c r="E77" s="5"/>
      <c r="F77" s="3" t="s">
        <v>141</v>
      </c>
      <c r="G77" s="4" t="s">
        <v>211</v>
      </c>
      <c r="H77" s="4"/>
      <c r="I77" s="4"/>
      <c r="J77" s="4"/>
      <c r="K77" s="10" t="s">
        <v>143</v>
      </c>
      <c r="L77" s="10"/>
      <c r="M77" s="9">
        <v>8</v>
      </c>
      <c r="N77" s="3" t="s">
        <v>139</v>
      </c>
    </row>
    <row r="78" ht="27.95" customHeight="1" spans="1:14">
      <c r="A78" s="3" t="s">
        <v>144</v>
      </c>
      <c r="B78" s="6" t="s">
        <v>222</v>
      </c>
      <c r="C78" s="6"/>
      <c r="D78" s="6"/>
      <c r="E78" s="6"/>
      <c r="F78" s="6"/>
      <c r="G78" s="6"/>
      <c r="H78" s="6"/>
      <c r="I78" s="6"/>
      <c r="J78" s="6"/>
      <c r="K78" s="10" t="s">
        <v>146</v>
      </c>
      <c r="L78" s="10"/>
      <c r="M78" s="9"/>
      <c r="N78" s="3" t="s">
        <v>139</v>
      </c>
    </row>
    <row r="79" ht="27.95" customHeight="1" spans="1:14">
      <c r="A79" s="3"/>
      <c r="B79" s="6"/>
      <c r="C79" s="6"/>
      <c r="D79" s="6"/>
      <c r="E79" s="6"/>
      <c r="F79" s="6"/>
      <c r="G79" s="6"/>
      <c r="H79" s="6"/>
      <c r="I79" s="6"/>
      <c r="J79" s="6"/>
      <c r="K79" s="10" t="s">
        <v>147</v>
      </c>
      <c r="L79" s="10"/>
      <c r="M79" s="9"/>
      <c r="N79" s="3" t="s">
        <v>139</v>
      </c>
    </row>
    <row r="80" ht="27.95" customHeight="1" spans="1:14">
      <c r="A80" s="3"/>
      <c r="B80" s="6"/>
      <c r="C80" s="6"/>
      <c r="D80" s="6"/>
      <c r="E80" s="6"/>
      <c r="F80" s="6"/>
      <c r="G80" s="6"/>
      <c r="H80" s="6"/>
      <c r="I80" s="6"/>
      <c r="J80" s="6"/>
      <c r="K80" s="10" t="s">
        <v>148</v>
      </c>
      <c r="L80" s="10"/>
      <c r="M80" s="9"/>
      <c r="N80" s="3" t="s">
        <v>139</v>
      </c>
    </row>
    <row r="81" ht="27.95" customHeight="1" spans="1:14">
      <c r="A81" s="3"/>
      <c r="B81" s="6"/>
      <c r="C81" s="6"/>
      <c r="D81" s="6"/>
      <c r="E81" s="6"/>
      <c r="F81" s="6"/>
      <c r="G81" s="6"/>
      <c r="H81" s="6"/>
      <c r="I81" s="6"/>
      <c r="J81" s="6"/>
      <c r="K81" s="10" t="s">
        <v>149</v>
      </c>
      <c r="L81" s="10"/>
      <c r="M81" s="9"/>
      <c r="N81" s="3" t="s">
        <v>139</v>
      </c>
    </row>
    <row r="82" ht="27.95" customHeight="1" spans="1:14">
      <c r="A82" s="3" t="s">
        <v>150</v>
      </c>
      <c r="B82" s="3" t="s">
        <v>151</v>
      </c>
      <c r="C82" s="3" t="s">
        <v>152</v>
      </c>
      <c r="D82" s="3"/>
      <c r="E82" s="3"/>
      <c r="F82" s="3" t="s">
        <v>153</v>
      </c>
      <c r="G82" s="3" t="s">
        <v>154</v>
      </c>
      <c r="H82" s="3" t="s">
        <v>155</v>
      </c>
      <c r="I82" s="3" t="s">
        <v>156</v>
      </c>
      <c r="J82" s="3" t="s">
        <v>157</v>
      </c>
      <c r="K82" s="3" t="s">
        <v>158</v>
      </c>
      <c r="L82" s="3" t="s">
        <v>159</v>
      </c>
      <c r="M82" s="3" t="s">
        <v>160</v>
      </c>
      <c r="N82" s="3"/>
    </row>
    <row r="83" ht="27.95" customHeight="1" spans="1:14">
      <c r="A83" s="7" t="s">
        <v>161</v>
      </c>
      <c r="B83" s="7" t="s">
        <v>162</v>
      </c>
      <c r="C83" s="7" t="s">
        <v>223</v>
      </c>
      <c r="D83" s="7"/>
      <c r="E83" s="7"/>
      <c r="F83" s="3" t="s">
        <v>164</v>
      </c>
      <c r="G83" s="3" t="s">
        <v>165</v>
      </c>
      <c r="H83" s="3" t="s">
        <v>165</v>
      </c>
      <c r="I83" s="3" t="s">
        <v>166</v>
      </c>
      <c r="J83" s="3" t="s">
        <v>167</v>
      </c>
      <c r="K83" s="3" t="s">
        <v>167</v>
      </c>
      <c r="L83" s="3" t="s">
        <v>168</v>
      </c>
      <c r="M83" s="3"/>
      <c r="N83" s="3"/>
    </row>
    <row r="84" ht="27.95" customHeight="1" spans="1:14">
      <c r="A84" s="7" t="s">
        <v>169</v>
      </c>
      <c r="B84" s="7" t="s">
        <v>170</v>
      </c>
      <c r="C84" s="7" t="s">
        <v>224</v>
      </c>
      <c r="D84" s="7"/>
      <c r="E84" s="7"/>
      <c r="F84" s="3" t="s">
        <v>164</v>
      </c>
      <c r="G84" s="3" t="s">
        <v>165</v>
      </c>
      <c r="H84" s="3" t="s">
        <v>165</v>
      </c>
      <c r="I84" s="3" t="s">
        <v>166</v>
      </c>
      <c r="J84" s="3" t="s">
        <v>198</v>
      </c>
      <c r="K84" s="3" t="s">
        <v>198</v>
      </c>
      <c r="L84" s="3" t="s">
        <v>178</v>
      </c>
      <c r="M84" s="3"/>
      <c r="N84" s="3"/>
    </row>
    <row r="85" ht="27.95" customHeight="1" spans="1:14">
      <c r="A85" s="7" t="s">
        <v>161</v>
      </c>
      <c r="B85" s="7" t="s">
        <v>173</v>
      </c>
      <c r="C85" s="7" t="s">
        <v>225</v>
      </c>
      <c r="D85" s="7"/>
      <c r="E85" s="7"/>
      <c r="F85" s="3" t="s">
        <v>164</v>
      </c>
      <c r="G85" s="3" t="s">
        <v>217</v>
      </c>
      <c r="H85" s="3" t="s">
        <v>217</v>
      </c>
      <c r="I85" s="3" t="s">
        <v>218</v>
      </c>
      <c r="J85" s="3" t="s">
        <v>198</v>
      </c>
      <c r="K85" s="3" t="s">
        <v>198</v>
      </c>
      <c r="L85" s="3" t="s">
        <v>168</v>
      </c>
      <c r="M85" s="3"/>
      <c r="N85" s="3"/>
    </row>
  </sheetData>
  <mergeCells count="154">
    <mergeCell ref="A1:M1"/>
    <mergeCell ref="M2:N2"/>
    <mergeCell ref="B3:E3"/>
    <mergeCell ref="G3:J3"/>
    <mergeCell ref="L3:N3"/>
    <mergeCell ref="B4:E4"/>
    <mergeCell ref="G4:J4"/>
    <mergeCell ref="L4:M4"/>
    <mergeCell ref="B5:E5"/>
    <mergeCell ref="G5:J5"/>
    <mergeCell ref="K5:L5"/>
    <mergeCell ref="K6:L6"/>
    <mergeCell ref="K7:L7"/>
    <mergeCell ref="K8:L8"/>
    <mergeCell ref="K9:L9"/>
    <mergeCell ref="C10:E10"/>
    <mergeCell ref="M10:N10"/>
    <mergeCell ref="C11:E11"/>
    <mergeCell ref="M11:N11"/>
    <mergeCell ref="C12:E12"/>
    <mergeCell ref="M12:N12"/>
    <mergeCell ref="C13:E13"/>
    <mergeCell ref="M13:N13"/>
    <mergeCell ref="A15:M15"/>
    <mergeCell ref="M16:N16"/>
    <mergeCell ref="B17:E17"/>
    <mergeCell ref="G17:J17"/>
    <mergeCell ref="L17:N17"/>
    <mergeCell ref="B18:E18"/>
    <mergeCell ref="G18:J18"/>
    <mergeCell ref="L18:M18"/>
    <mergeCell ref="B19:E19"/>
    <mergeCell ref="G19:J19"/>
    <mergeCell ref="K19:L19"/>
    <mergeCell ref="K20:L20"/>
    <mergeCell ref="K21:L21"/>
    <mergeCell ref="K22:L22"/>
    <mergeCell ref="K23:L23"/>
    <mergeCell ref="C24:E24"/>
    <mergeCell ref="M24:N24"/>
    <mergeCell ref="C25:E25"/>
    <mergeCell ref="M25:N25"/>
    <mergeCell ref="C26:E26"/>
    <mergeCell ref="M26:N26"/>
    <mergeCell ref="C27:E27"/>
    <mergeCell ref="M27:N27"/>
    <mergeCell ref="C28:E28"/>
    <mergeCell ref="M28:N28"/>
    <mergeCell ref="C29:E29"/>
    <mergeCell ref="M29:N29"/>
    <mergeCell ref="A31:M31"/>
    <mergeCell ref="M32:N32"/>
    <mergeCell ref="B33:E33"/>
    <mergeCell ref="G33:J33"/>
    <mergeCell ref="L33:N33"/>
    <mergeCell ref="B34:E34"/>
    <mergeCell ref="G34:J34"/>
    <mergeCell ref="L34:M34"/>
    <mergeCell ref="B35:E35"/>
    <mergeCell ref="G35:J35"/>
    <mergeCell ref="K35:L35"/>
    <mergeCell ref="K36:L36"/>
    <mergeCell ref="K37:L37"/>
    <mergeCell ref="K38:L38"/>
    <mergeCell ref="K39:L39"/>
    <mergeCell ref="C40:E40"/>
    <mergeCell ref="M40:N40"/>
    <mergeCell ref="C41:E41"/>
    <mergeCell ref="M41:N41"/>
    <mergeCell ref="C42:E42"/>
    <mergeCell ref="M42:N42"/>
    <mergeCell ref="C43:E43"/>
    <mergeCell ref="M43:N43"/>
    <mergeCell ref="A45:M45"/>
    <mergeCell ref="M46:N46"/>
    <mergeCell ref="B47:E47"/>
    <mergeCell ref="G47:J47"/>
    <mergeCell ref="L47:N47"/>
    <mergeCell ref="B48:E48"/>
    <mergeCell ref="G48:J48"/>
    <mergeCell ref="L48:M48"/>
    <mergeCell ref="B49:E49"/>
    <mergeCell ref="G49:J49"/>
    <mergeCell ref="K49:L49"/>
    <mergeCell ref="K50:L50"/>
    <mergeCell ref="K51:L51"/>
    <mergeCell ref="K52:L52"/>
    <mergeCell ref="K53:L53"/>
    <mergeCell ref="C54:E54"/>
    <mergeCell ref="M54:N54"/>
    <mergeCell ref="C55:E55"/>
    <mergeCell ref="M55:N55"/>
    <mergeCell ref="C56:E56"/>
    <mergeCell ref="M56:N56"/>
    <mergeCell ref="C57:E57"/>
    <mergeCell ref="M57:N57"/>
    <mergeCell ref="A59:M59"/>
    <mergeCell ref="M60:N60"/>
    <mergeCell ref="B61:E61"/>
    <mergeCell ref="G61:J61"/>
    <mergeCell ref="L61:N61"/>
    <mergeCell ref="B62:E62"/>
    <mergeCell ref="G62:J62"/>
    <mergeCell ref="L62:M62"/>
    <mergeCell ref="B63:E63"/>
    <mergeCell ref="G63:J63"/>
    <mergeCell ref="K63:L63"/>
    <mergeCell ref="K64:L64"/>
    <mergeCell ref="K65:L65"/>
    <mergeCell ref="K66:L66"/>
    <mergeCell ref="K67:L67"/>
    <mergeCell ref="C68:E68"/>
    <mergeCell ref="M68:N68"/>
    <mergeCell ref="C69:E69"/>
    <mergeCell ref="M69:N69"/>
    <mergeCell ref="C70:E70"/>
    <mergeCell ref="M70:N70"/>
    <mergeCell ref="C71:E71"/>
    <mergeCell ref="M71:N71"/>
    <mergeCell ref="A73:M73"/>
    <mergeCell ref="M74:N74"/>
    <mergeCell ref="B75:E75"/>
    <mergeCell ref="G75:J75"/>
    <mergeCell ref="L75:N75"/>
    <mergeCell ref="B76:E76"/>
    <mergeCell ref="G76:J76"/>
    <mergeCell ref="L76:M76"/>
    <mergeCell ref="B77:E77"/>
    <mergeCell ref="G77:J77"/>
    <mergeCell ref="K77:L77"/>
    <mergeCell ref="K78:L78"/>
    <mergeCell ref="K79:L79"/>
    <mergeCell ref="K80:L80"/>
    <mergeCell ref="K81:L81"/>
    <mergeCell ref="C82:E82"/>
    <mergeCell ref="M82:N82"/>
    <mergeCell ref="C83:E83"/>
    <mergeCell ref="M83:N83"/>
    <mergeCell ref="C84:E84"/>
    <mergeCell ref="M84:N84"/>
    <mergeCell ref="C85:E85"/>
    <mergeCell ref="M85:N85"/>
    <mergeCell ref="A6:A9"/>
    <mergeCell ref="A20:A23"/>
    <mergeCell ref="A36:A39"/>
    <mergeCell ref="A50:A53"/>
    <mergeCell ref="A64:A67"/>
    <mergeCell ref="A78:A81"/>
    <mergeCell ref="B6:J9"/>
    <mergeCell ref="B20:J23"/>
    <mergeCell ref="B36:J39"/>
    <mergeCell ref="B50:J53"/>
    <mergeCell ref="B64:J67"/>
    <mergeCell ref="B78:J8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25年重点专项资金绩效目标表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julin</cp:lastModifiedBy>
  <dcterms:created xsi:type="dcterms:W3CDTF">2023-02-09T14:14:00Z</dcterms:created>
  <cp:lastPrinted>2023-02-20T09:44:00Z</cp:lastPrinted>
  <dcterms:modified xsi:type="dcterms:W3CDTF">2025-02-28T08:50:42Z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C71571159EB24C4380BCCBEB91063F0B_12</vt:lpwstr>
  </property>
</Properties>
</file>