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44525"/>
</workbook>
</file>

<file path=xl/sharedStrings.xml><?xml version="1.0" encoding="utf-8"?>
<sst xmlns="http://schemas.openxmlformats.org/spreadsheetml/2006/main" count="728" uniqueCount="418">
  <si>
    <t>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</si>
  <si>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</si>
  <si>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</si>
  <si>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</si>
  <si>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</si>
  <si>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</si>
  <si>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</si>
  <si>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</si>
  <si>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</si>
  <si>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</si>
  <si>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</si>
  <si>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</si>
  <si>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</si>
  <si>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</si>
  <si>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</si>
  <si>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</si>
  <si>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</si>
  <si>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</si>
  <si>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</si>
  <si>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</si>
  <si>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</si>
  <si>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</si>
  <si>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</si>
  <si>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</si>
  <si>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</si>
  <si>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</si>
  <si>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</si>
  <si>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</si>
  <si>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</si>
  <si>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</si>
  <si>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</si>
  <si>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</si>
  <si>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</si>
  <si>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</si>
  <si>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</si>
  <si>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</si>
  <si>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</si>
  <si>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</si>
  <si>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</si>
  <si>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</si>
  <si>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</si>
  <si>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</si>
  <si>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</si>
  <si>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</si>
  <si>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</si>
  <si>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</si>
  <si>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</si>
  <si>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</si>
  <si>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</si>
  <si>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</si>
  <si>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</si>
  <si>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</si>
  <si>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</si>
  <si>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</si>
  <si>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</si>
  <si>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</si>
  <si>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</si>
  <si>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</si>
  <si>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</si>
  <si>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重庆市涪陵区焦石镇人民政府（本级）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</si>
  <si>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</si>
  <si>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</si>
  <si>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</si>
  <si>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</si>
  <si>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</si>
  <si>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</si>
  <si>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</si>
  <si>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</si>
  <si>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</si>
  <si>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2010302</t>
  </si>
  <si>
    <t>一般行政管理事务</t>
  </si>
  <si>
    <t>20131</t>
  </si>
  <si>
    <t>党委办公厅（室）及相关机构事务</t>
  </si>
  <si>
    <t>2013101</t>
  </si>
  <si>
    <t>2013102</t>
  </si>
  <si>
    <t>208</t>
  </si>
  <si>
    <t>社会保障和就业支出</t>
  </si>
  <si>
    <t>20802</t>
  </si>
  <si>
    <t>民政管理事务</t>
  </si>
  <si>
    <t>2080208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</si>
  <si>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</si>
  <si>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</si>
  <si>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</si>
  <si>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</si>
  <si>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</si>
  <si>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</si>
  <si>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</si>
  <si>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</si>
  <si>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</si>
  <si>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</si>
  <si>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</si>
  <si>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</si>
  <si>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</si>
  <si>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</si>
  <si>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</si>
  <si>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</si>
  <si>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213</t>
  </si>
  <si>
    <t>农林水支出</t>
  </si>
  <si>
    <t>21301</t>
  </si>
  <si>
    <t>农业农村</t>
  </si>
  <si>
    <t>2130126</t>
  </si>
  <si>
    <t>农村社会事业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</si>
  <si>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</si>
  <si>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</si>
  <si>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</si>
  <si>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</si>
  <si>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</si>
  <si>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</si>
  <si>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</si>
  <si>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</si>
  <si>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</si>
  <si>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</si>
  <si>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</si>
  <si>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</si>
  <si>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</si>
  <si>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</si>
  <si>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</si>
  <si>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</si>
  <si>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</si>
  <si>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</si>
  <si>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</si>
  <si>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30103</t>
  </si>
  <si>
    <t xml:space="preserve">   奖金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</si>
  <si>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</si>
  <si>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</si>
  <si>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</si>
  <si>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</si>
  <si>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</si>
  <si>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</si>
  <si>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</si>
  <si>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</si>
  <si>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</si>
  <si>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</si>
  <si>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</si>
  <si>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</si>
  <si>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</si>
  <si>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</si>
  <si>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</si>
  <si>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</si>
  <si>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</si>
  <si>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</si>
  <si>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</si>
  <si>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</si>
  <si>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</si>
  <si>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</si>
  <si>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</si>
  <si>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</si>
  <si>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</si>
  <si>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</si>
  <si>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</si>
  <si>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</si>
  <si>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</si>
  <si>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</si>
  <si>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</si>
  <si>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</si>
  <si>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</si>
  <si>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</si>
  <si>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</si>
  <si>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</si>
  <si>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</si>
  <si>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</si>
  <si>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</si>
  <si>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</si>
  <si>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</si>
  <si>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</si>
  <si>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</si>
  <si>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</si>
  <si>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</si>
  <si>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</si>
  <si>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</si>
  <si>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</si>
  <si>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</si>
  <si>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</si>
  <si>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</si>
  <si>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</si>
  <si>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</si>
  <si>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</si>
  <si>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</si>
  <si>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</si>
  <si>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</si>
  <si>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</si>
  <si>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</si>
  <si>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</si>
  <si>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</si>
  <si>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</si>
  <si>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</si>
  <si>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</si>
  <si>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</si>
  <si>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</si>
  <si>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</si>
  <si>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</si>
  <si>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</si>
  <si>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</si>
  <si>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310</t>
  </si>
  <si>
    <t xml:space="preserve">  资本性支出</t>
  </si>
  <si>
    <t xml:space="preserve">   31002</t>
  </si>
  <si>
    <t xml:space="preserve">   办公设备购置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</si>
  <si>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</si>
  <si>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</si>
  <si>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</si>
  <si>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</si>
  <si>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</si>
  <si>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</si>
  <si>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</si>
  <si>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</si>
  <si>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</si>
  <si>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</si>
  <si>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</si>
  <si>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</si>
  <si>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表六</t>
  </si>
  <si>
    <t>2025年部门收支总表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</si>
  <si>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</si>
  <si>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</si>
  <si>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</si>
  <si>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</si>
  <si>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</si>
  <si>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</si>
  <si>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</si>
  <si>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</si>
  <si>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</si>
  <si>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</si>
  <si>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</si>
  <si>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</si>
  <si>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</si>
  <si>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</si>
  <si>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</si>
  <si>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</si>
  <si>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</si>
  <si>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</si>
  <si>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</si>
  <si>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</si>
  <si>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</si>
  <si>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</si>
  <si>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</si>
  <si>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</si>
  <si>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</si>
  <si>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</si>
  <si>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</si>
  <si>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</si>
  <si>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</si>
  <si>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</si>
  <si>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</si>
  <si>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</si>
  <si>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</si>
  <si>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</si>
  <si>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</si>
  <si>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</si>
  <si>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</si>
  <si>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</si>
  <si>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</si>
  <si>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</si>
  <si>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</si>
  <si>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</si>
  <si>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</si>
  <si>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2025年部门收入总表</t>
  </si>
  <si>
    <t xml:space="preserve">  201</t>
  </si>
  <si>
    <t xml:space="preserve">  一般公共服务支出</t>
  </si>
  <si>
    <t xml:space="preserve">   20103</t>
  </si>
  <si>
    <t xml:space="preserve">   政府办公厅（室）及相关机构事务</t>
  </si>
  <si>
    <t xml:space="preserve">    2010301</t>
  </si>
  <si>
    <t xml:space="preserve">    行政运行</t>
  </si>
  <si>
    <t xml:space="preserve">    2010302</t>
  </si>
  <si>
    <t xml:space="preserve">    一般行政管理事务</t>
  </si>
  <si>
    <t xml:space="preserve">   20131</t>
  </si>
  <si>
    <t xml:space="preserve">   党委办公厅（室）及相关机构事务</t>
  </si>
  <si>
    <t xml:space="preserve">    2013101</t>
  </si>
  <si>
    <t xml:space="preserve">    2013102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</si>
  <si>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</si>
  <si>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</si>
  <si>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</si>
  <si>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</si>
  <si>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</si>
  <si>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</si>
  <si>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</si>
  <si>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</si>
  <si>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</si>
  <si>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</si>
  <si>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</si>
  <si>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</si>
  <si>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</si>
  <si>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</si>
  <si>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</si>
  <si>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</si>
  <si>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</si>
  <si>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</si>
  <si>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213</t>
  </si>
  <si>
    <t xml:space="preserve">  农林水支出</t>
  </si>
  <si>
    <t xml:space="preserve">   21301</t>
  </si>
  <si>
    <t xml:space="preserve">   农业农村</t>
  </si>
  <si>
    <t xml:space="preserve">    2130126</t>
  </si>
  <si>
    <t xml:space="preserve">    农村社会事业</t>
  </si>
  <si>
    <t xml:space="preserve">    2130199</t>
  </si>
  <si>
    <t xml:space="preserve">    其他农业农村支出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</si>
  <si>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</si>
  <si>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</si>
  <si>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</si>
  <si>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</si>
  <si>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</si>
  <si>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</si>
  <si>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</si>
  <si>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2025年部门支出总表</t>
  </si>
  <si>
    <t>表九</t>
  </si>
  <si>
    <t>2025年采购预算明细表</t>
  </si>
  <si>
    <t>上年结转结余资金</t>
  </si>
  <si>
    <t>财政专户管理收入</t>
  </si>
  <si>
    <t>表十</t>
  </si>
  <si>
    <t>2025年项目支出年度绩效目标表</t>
  </si>
  <si>
    <t>编制单位</t>
  </si>
  <si>
    <t>916001-重庆市涪陵区焦石镇人民政府（本级）</t>
  </si>
  <si>
    <t>项目名称</t>
  </si>
  <si>
    <t>50010222T000000151039-村（社区）干部补贴及绩效目标考核奖</t>
  </si>
  <si>
    <t>职能职责与活动</t>
  </si>
  <si>
    <t>05-党群工作/02-干部管理</t>
  </si>
  <si>
    <t>主管部门</t>
  </si>
  <si>
    <t>916-重庆市涪陵区焦石镇人民政府</t>
  </si>
  <si>
    <t>项目经办人</t>
  </si>
  <si>
    <t>苏芮</t>
  </si>
  <si>
    <t>项目总额</t>
  </si>
  <si>
    <t>万元</t>
  </si>
  <si>
    <t>预算执行率权重</t>
  </si>
  <si>
    <t>项目经办人电话</t>
  </si>
  <si>
    <t>18717021081</t>
  </si>
  <si>
    <t>其中:财政资金</t>
  </si>
  <si>
    <t>年度目标</t>
  </si>
  <si>
    <t>按时足额发放村干部生活补助，加强农村基层党组织建设和村社干部队伍建设，稳定村级干部队伍调动村社区干部干事积极性、主动性，强化责任意识和服务意识。增强解决农村复杂矛盾和突出问题的能力，提高农村基层组织战斗力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</si>
  <si>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</si>
  <si>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</si>
  <si>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</si>
  <si>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</si>
  <si>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</si>
  <si>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</si>
  <si>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</si>
  <si>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</si>
  <si>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</si>
  <si>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</si>
  <si>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</si>
  <si>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</si>
  <si>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</si>
  <si>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</si>
  <si>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</si>
  <si>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</si>
  <si>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</si>
  <si>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村社干部建设人数</t>
  </si>
  <si>
    <t>＝</t>
  </si>
  <si>
    <t>186</t>
  </si>
  <si>
    <t>人</t>
  </si>
  <si>
    <t>40</t>
  </si>
  <si>
    <t>是</t>
  </si>
  <si>
    <t>效益指标</t>
  </si>
  <si>
    <t>社会效益指标</t>
  </si>
  <si>
    <t>群众矛盾纠纷调解率</t>
  </si>
  <si>
    <t>≥</t>
  </si>
  <si>
    <t>95</t>
  </si>
  <si>
    <t>%</t>
  </si>
  <si>
    <t>30</t>
  </si>
  <si>
    <t>否</t>
  </si>
  <si>
    <t>每年开展村民活动次数</t>
  </si>
  <si>
    <t>6</t>
  </si>
  <si>
    <t>次</t>
  </si>
  <si>
    <t>20</t>
  </si>
  <si>
    <t>2024年项目支出年度绩效目标表</t>
  </si>
  <si>
    <t>50010223T000003222212-焦石场镇和灯杆堡公园保洁费</t>
  </si>
  <si>
    <t>19-规划建设环保/03-市容环卫</t>
  </si>
  <si>
    <t>何德胜</t>
  </si>
  <si>
    <t>13996860193</t>
  </si>
  <si>
    <t>焦石场镇及灯杆堡公园的清扫，给居民提供干净卫生的生活、休闲环境，提升场镇形象。</t>
  </si>
  <si>
    <t>满意度指标</t>
  </si>
  <si>
    <t>服务对象满意度指标</t>
  </si>
  <si>
    <t>受益群众满意度</t>
  </si>
  <si>
    <t>10</t>
  </si>
  <si>
    <t>全年参与清扫保洁作业人次</t>
  </si>
  <si>
    <t>500</t>
  </si>
  <si>
    <t>清扫保洁覆盖率</t>
  </si>
  <si>
    <t>垃圾分类处置率</t>
  </si>
  <si>
    <t>80</t>
  </si>
  <si>
    <t>表十一</t>
  </si>
  <si>
    <t>2025年部门整体支出绩效目标表</t>
  </si>
  <si>
    <t>预算部门名称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</si>
  <si>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</si>
  <si>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</si>
  <si>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</si>
  <si>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</si>
  <si>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</si>
  <si>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</si>
  <si>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</si>
  <si>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</si>
  <si>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 xml:space="preserve">	
 按照镇党委政府工作安排，2025年，我镇将牢固树立过紧日子的思想，规范支出，提高“三保”保障水平；聚焦特色建设，提升镇村品质；聚焦社会民生，建设幸福焦石；聚焦基层社会治理，营造平安稳定环境；抓好党的建设，夯实基层基础，全面提升群众获得感、幸福感、安全感。 </t>
  </si>
  <si>
    <t>年度绩效指标</t>
  </si>
  <si>
    <t xml:space="preserve"> 三级指标</t>
  </si>
  <si>
    <t>权重（%）</t>
  </si>
  <si>
    <t>开展重点行业领域联合执法行动次数</t>
  </si>
  <si>
    <t>50</t>
  </si>
  <si>
    <t>15</t>
  </si>
  <si>
    <t>开展文体活动次数</t>
  </si>
  <si>
    <t>开展食品生产销售环节监督检查次数</t>
  </si>
  <si>
    <t>120</t>
  </si>
  <si>
    <t>救助临时困难群众</t>
  </si>
  <si>
    <t>150</t>
  </si>
  <si>
    <t>5</t>
  </si>
  <si>
    <t>镇道及农村公路养护里程</t>
  </si>
  <si>
    <t>公里</t>
  </si>
  <si>
    <t>生态效益指标</t>
  </si>
  <si>
    <t>实施森林抚育面积</t>
  </si>
  <si>
    <t>3000</t>
  </si>
  <si>
    <t>亩</t>
  </si>
  <si>
    <t>永农原址整改面积</t>
  </si>
  <si>
    <t>60</t>
  </si>
  <si>
    <t>经济效益指标</t>
  </si>
  <si>
    <t>村集体经济营收增长率</t>
  </si>
  <si>
    <t>经济主体数量增长率</t>
  </si>
  <si>
    <t>矛盾纠纷及重点事件化解率</t>
  </si>
  <si>
    <t>90</t>
  </si>
  <si>
    <t>农村居民点污水收集处理率</t>
  </si>
  <si>
    <t>窗口业务办结率</t>
  </si>
  <si>
    <t>饮水管网供应覆盖率</t>
  </si>
  <si>
    <t>参加城乡居民医保率</t>
  </si>
  <si>
    <t>96</t>
  </si>
  <si>
    <t>其他说明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</si>
</sst>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8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5"/>
      <color rgb="FF000000"/>
      <name val="黑体"/>
      <charset val="134"/>
    </font>
    <font>
      <b/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D23" sqref="D23"/>
    </sheetView>
  </sheetViews>
  <sheetFormatPr defaultColWidth="10" defaultRowHeight="13.5" outlineLevelCol="7"/>
  <cols>
    <col min="1" max="1" width="1.025" customWidth="1"/>
    <col min="2" max="2" width="21.5416666666667" customWidth="1"/>
    <col min="3" max="3" width="8.2" customWidth="1"/>
    <col min="4" max="4" width="26.675" customWidth="1"/>
    <col min="5" max="8" width="9.23333333333333" customWidth="1"/>
  </cols>
  <sheetData>
    <row r="1" ht="16.35" customHeight="1" spans="1:2">
      <c r="A1" s="14"/>
      <c r="B1" s="14" t="s">
        <v>0</v>
      </c>
    </row>
    <row r="2" ht="45.6" customHeight="1" spans="1:8">
      <c r="A2" s="14"/>
      <c r="B2" s="15" t="s">
        <v>1</v>
      </c>
      <c r="C2" s="15"/>
      <c r="D2" s="15"/>
      <c r="E2" s="15"/>
      <c r="F2" s="15"/>
      <c r="G2" s="15"/>
      <c r="H2" s="15"/>
    </row>
    <row r="3" ht="16.35" customHeight="1" spans="2:8">
      <c r="B3" s="16"/>
      <c r="C3" s="16"/>
      <c r="D3" s="16"/>
      <c r="G3" s="12" t="s">
        <v>2</v>
      </c>
      <c r="H3" s="12"/>
    </row>
    <row r="4" ht="26.05" customHeight="1" spans="2:8">
      <c r="B4" s="17" t="s">
        <v>3</v>
      </c>
      <c r="C4" s="17"/>
      <c r="D4" s="17" t="s">
        <v>4</v>
      </c>
      <c r="E4" s="17"/>
      <c r="F4" s="17"/>
      <c r="G4" s="17"/>
      <c r="H4" s="17"/>
    </row>
    <row r="5" ht="14.65" customHeight="1" spans="2:8"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</row>
    <row r="6" ht="14.65" customHeight="1" spans="2:8">
      <c r="B6" s="17"/>
      <c r="C6" s="17"/>
      <c r="D6" s="17"/>
      <c r="E6" s="17"/>
      <c r="F6" s="17"/>
      <c r="G6" s="17"/>
      <c r="H6" s="17"/>
    </row>
    <row r="7" ht="16.35" customHeight="1" spans="2:8">
      <c r="B7" s="23" t="s">
        <v>12</v>
      </c>
      <c r="C7" s="19">
        <v>2181.25</v>
      </c>
      <c r="D7" s="23" t="s">
        <v>13</v>
      </c>
      <c r="E7" s="19">
        <v>2181.25</v>
      </c>
      <c r="F7" s="19">
        <v>2181.25</v>
      </c>
      <c r="G7" s="19"/>
      <c r="H7" s="19"/>
    </row>
    <row r="8" ht="16.35" customHeight="1" spans="2:8">
      <c r="B8" s="23" t="s">
        <v>14</v>
      </c>
      <c r="C8" s="19">
        <v>2181.25</v>
      </c>
      <c r="D8" s="23" t="s">
        <v>15</v>
      </c>
      <c r="E8" s="19">
        <v>1155</v>
      </c>
      <c r="F8" s="19">
        <f>847.56+307.44</f>
        <v>1155</v>
      </c>
      <c r="G8" s="19"/>
      <c r="H8" s="19"/>
    </row>
    <row r="9" ht="16.35" customHeight="1" spans="2:8">
      <c r="B9" s="23" t="s">
        <v>16</v>
      </c>
      <c r="C9" s="19"/>
      <c r="D9" s="23" t="s">
        <v>17</v>
      </c>
      <c r="E9" s="19"/>
      <c r="F9" s="19"/>
      <c r="G9" s="19"/>
      <c r="H9" s="19"/>
    </row>
    <row r="10" ht="25" customHeight="1" spans="2:8">
      <c r="B10" s="23" t="s">
        <v>18</v>
      </c>
      <c r="C10" s="19"/>
      <c r="D10" s="23" t="s">
        <v>19</v>
      </c>
      <c r="E10" s="19"/>
      <c r="F10" s="19"/>
      <c r="G10" s="19"/>
      <c r="H10" s="19"/>
    </row>
    <row r="11" ht="16.35" customHeight="1" spans="2:8">
      <c r="B11" s="23" t="s">
        <v>20</v>
      </c>
      <c r="C11" s="19"/>
      <c r="D11" s="23" t="s">
        <v>21</v>
      </c>
      <c r="E11" s="19"/>
      <c r="F11" s="19"/>
      <c r="G11" s="19"/>
      <c r="H11" s="19"/>
    </row>
    <row r="12" ht="16.35" customHeight="1" spans="2:8">
      <c r="B12" s="23" t="s">
        <v>14</v>
      </c>
      <c r="C12" s="19"/>
      <c r="D12" s="23" t="s">
        <v>22</v>
      </c>
      <c r="E12" s="19"/>
      <c r="F12" s="19"/>
      <c r="G12" s="19"/>
      <c r="H12" s="19"/>
    </row>
    <row r="13" ht="16.35" customHeight="1" spans="2:8">
      <c r="B13" s="23" t="s">
        <v>16</v>
      </c>
      <c r="C13" s="19"/>
      <c r="D13" s="23" t="s">
        <v>23</v>
      </c>
      <c r="E13" s="19"/>
      <c r="F13" s="19"/>
      <c r="G13" s="19"/>
      <c r="H13" s="19"/>
    </row>
    <row r="14" ht="25" customHeight="1" spans="2:8">
      <c r="B14" s="23" t="s">
        <v>18</v>
      </c>
      <c r="C14" s="19"/>
      <c r="D14" s="23" t="s">
        <v>24</v>
      </c>
      <c r="E14" s="19"/>
      <c r="F14" s="19"/>
      <c r="G14" s="19"/>
      <c r="H14" s="19"/>
    </row>
    <row r="15" ht="16.35" customHeight="1" spans="2:8">
      <c r="B15" s="23"/>
      <c r="C15" s="19"/>
      <c r="D15" s="23" t="s">
        <v>25</v>
      </c>
      <c r="E15" s="19">
        <v>243.41</v>
      </c>
      <c r="F15" s="19">
        <v>243.41</v>
      </c>
      <c r="G15" s="19"/>
      <c r="H15" s="19"/>
    </row>
    <row r="16" ht="16.35" customHeight="1" spans="2:8">
      <c r="B16" s="23"/>
      <c r="C16" s="19"/>
      <c r="D16" s="23" t="s">
        <v>26</v>
      </c>
      <c r="E16" s="19"/>
      <c r="F16" s="19"/>
      <c r="G16" s="19"/>
      <c r="H16" s="19"/>
    </row>
    <row r="17" ht="16.35" customHeight="1" spans="2:8">
      <c r="B17" s="23"/>
      <c r="C17" s="19"/>
      <c r="D17" s="23" t="s">
        <v>27</v>
      </c>
      <c r="E17" s="19">
        <v>68.47</v>
      </c>
      <c r="F17" s="19">
        <v>68.47</v>
      </c>
      <c r="G17" s="19"/>
      <c r="H17" s="19"/>
    </row>
    <row r="18" ht="16.35" customHeight="1" spans="2:8">
      <c r="B18" s="23"/>
      <c r="C18" s="19"/>
      <c r="D18" s="23" t="s">
        <v>28</v>
      </c>
      <c r="E18" s="19"/>
      <c r="F18" s="19"/>
      <c r="G18" s="19"/>
      <c r="H18" s="19"/>
    </row>
    <row r="19" ht="16.35" customHeight="1" spans="2:8">
      <c r="B19" s="23"/>
      <c r="C19" s="19"/>
      <c r="D19" s="23" t="s">
        <v>29</v>
      </c>
      <c r="E19" s="19"/>
      <c r="F19" s="19"/>
      <c r="G19" s="19"/>
      <c r="H19" s="19"/>
    </row>
    <row r="20" ht="16.35" customHeight="1" spans="2:8">
      <c r="B20" s="23"/>
      <c r="C20" s="19"/>
      <c r="D20" s="23" t="s">
        <v>30</v>
      </c>
      <c r="E20" s="19">
        <v>640</v>
      </c>
      <c r="F20" s="19">
        <v>640</v>
      </c>
      <c r="G20" s="19"/>
      <c r="H20" s="19"/>
    </row>
    <row r="21" ht="16.35" customHeight="1" spans="2:8">
      <c r="B21" s="23"/>
      <c r="C21" s="19"/>
      <c r="D21" s="23" t="s">
        <v>31</v>
      </c>
      <c r="E21" s="19"/>
      <c r="F21" s="19"/>
      <c r="G21" s="19"/>
      <c r="H21" s="19"/>
    </row>
    <row r="22" ht="16.35" customHeight="1" spans="2:8">
      <c r="B22" s="23"/>
      <c r="C22" s="19"/>
      <c r="D22" s="23" t="s">
        <v>32</v>
      </c>
      <c r="E22" s="19"/>
      <c r="F22" s="19"/>
      <c r="G22" s="19"/>
      <c r="H22" s="19"/>
    </row>
    <row r="23" ht="16.35" customHeight="1" spans="2:8">
      <c r="B23" s="23"/>
      <c r="C23" s="19"/>
      <c r="D23" s="23" t="s">
        <v>33</v>
      </c>
      <c r="E23" s="19"/>
      <c r="F23" s="19"/>
      <c r="G23" s="19"/>
      <c r="H23" s="19"/>
    </row>
    <row r="24" ht="16.35" customHeight="1" spans="2:8">
      <c r="B24" s="23"/>
      <c r="C24" s="19"/>
      <c r="D24" s="23" t="s">
        <v>34</v>
      </c>
      <c r="E24" s="19"/>
      <c r="F24" s="19"/>
      <c r="G24" s="19"/>
      <c r="H24" s="19"/>
    </row>
    <row r="25" ht="16.35" customHeight="1" spans="2:8">
      <c r="B25" s="23"/>
      <c r="C25" s="19"/>
      <c r="D25" s="23" t="s">
        <v>35</v>
      </c>
      <c r="E25" s="19"/>
      <c r="F25" s="19"/>
      <c r="G25" s="19"/>
      <c r="H25" s="19"/>
    </row>
    <row r="26" ht="16.35" customHeight="1" spans="2:8">
      <c r="B26" s="23"/>
      <c r="C26" s="19"/>
      <c r="D26" s="23" t="s">
        <v>36</v>
      </c>
      <c r="E26" s="19"/>
      <c r="F26" s="19"/>
      <c r="G26" s="19"/>
      <c r="H26" s="19"/>
    </row>
    <row r="27" ht="16.35" customHeight="1" spans="2:8">
      <c r="B27" s="23"/>
      <c r="C27" s="19"/>
      <c r="D27" s="23" t="s">
        <v>37</v>
      </c>
      <c r="E27" s="19">
        <v>74.38</v>
      </c>
      <c r="F27" s="19">
        <v>74.38</v>
      </c>
      <c r="G27" s="19"/>
      <c r="H27" s="19"/>
    </row>
    <row r="28" ht="16.35" customHeight="1" spans="2:8">
      <c r="B28" s="23"/>
      <c r="C28" s="19"/>
      <c r="D28" s="23" t="s">
        <v>38</v>
      </c>
      <c r="E28" s="19"/>
      <c r="F28" s="19"/>
      <c r="G28" s="19"/>
      <c r="H28" s="19"/>
    </row>
    <row r="29" ht="16.35" customHeight="1" spans="2:8">
      <c r="B29" s="23"/>
      <c r="C29" s="19"/>
      <c r="D29" s="23" t="s">
        <v>39</v>
      </c>
      <c r="E29" s="19"/>
      <c r="F29" s="19"/>
      <c r="G29" s="19"/>
      <c r="H29" s="19"/>
    </row>
    <row r="30" ht="16.35" customHeight="1" spans="2:8">
      <c r="B30" s="23"/>
      <c r="C30" s="19"/>
      <c r="D30" s="23" t="s">
        <v>40</v>
      </c>
      <c r="E30" s="19"/>
      <c r="F30" s="19"/>
      <c r="G30" s="19"/>
      <c r="H30" s="19"/>
    </row>
    <row r="31" ht="16.35" customHeight="1" spans="2:8">
      <c r="B31" s="23"/>
      <c r="C31" s="19"/>
      <c r="D31" s="23" t="s">
        <v>41</v>
      </c>
      <c r="E31" s="19"/>
      <c r="F31" s="19"/>
      <c r="G31" s="19"/>
      <c r="H31" s="19"/>
    </row>
    <row r="32" ht="16.35" customHeight="1" spans="2:8">
      <c r="B32" s="23"/>
      <c r="C32" s="19"/>
      <c r="D32" s="23" t="s">
        <v>42</v>
      </c>
      <c r="E32" s="19"/>
      <c r="F32" s="19"/>
      <c r="G32" s="19"/>
      <c r="H32" s="19"/>
    </row>
    <row r="33" ht="16.35" customHeight="1" spans="2:8">
      <c r="B33" s="23"/>
      <c r="C33" s="19"/>
      <c r="D33" s="23" t="s">
        <v>43</v>
      </c>
      <c r="E33" s="19"/>
      <c r="F33" s="19"/>
      <c r="G33" s="19"/>
      <c r="H33" s="19"/>
    </row>
    <row r="34" ht="16.35" customHeight="1" spans="2:8">
      <c r="B34" s="23"/>
      <c r="C34" s="19"/>
      <c r="D34" s="23" t="s">
        <v>44</v>
      </c>
      <c r="E34" s="19"/>
      <c r="F34" s="19"/>
      <c r="G34" s="19"/>
      <c r="H34" s="19"/>
    </row>
    <row r="35" ht="16.35" customHeight="1" spans="2:8">
      <c r="B35" s="23"/>
      <c r="C35" s="19"/>
      <c r="D35" s="23" t="s">
        <v>45</v>
      </c>
      <c r="E35" s="19"/>
      <c r="F35" s="19"/>
      <c r="G35" s="19"/>
      <c r="H35" s="19"/>
    </row>
    <row r="36" ht="16.35" customHeight="1" spans="2:8">
      <c r="B36" s="23"/>
      <c r="C36" s="19"/>
      <c r="D36" s="23" t="s">
        <v>46</v>
      </c>
      <c r="E36" s="19"/>
      <c r="F36" s="19"/>
      <c r="G36" s="19"/>
      <c r="H36" s="19"/>
    </row>
    <row r="37" ht="16.35" customHeight="1" spans="2:8">
      <c r="B37" s="23"/>
      <c r="C37" s="23"/>
      <c r="D37" s="18" t="s">
        <v>47</v>
      </c>
      <c r="E37" s="23"/>
      <c r="F37" s="23"/>
      <c r="G37" s="23"/>
      <c r="H37" s="23"/>
    </row>
    <row r="38" ht="16.35" customHeight="1" spans="2:8">
      <c r="B38" s="23"/>
      <c r="C38" s="23"/>
      <c r="D38" s="23"/>
      <c r="E38" s="23"/>
      <c r="F38" s="23"/>
      <c r="G38" s="23"/>
      <c r="H38" s="23"/>
    </row>
    <row r="39" ht="16.35" customHeight="1" spans="2:8">
      <c r="B39" s="18" t="s">
        <v>48</v>
      </c>
      <c r="C39" s="19">
        <v>2181.25</v>
      </c>
      <c r="D39" s="18" t="s">
        <v>49</v>
      </c>
      <c r="E39" s="19">
        <v>2181.25</v>
      </c>
      <c r="F39" s="23"/>
      <c r="G39" s="23"/>
      <c r="H39" s="23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25" sqref="N25:O25"/>
    </sheetView>
  </sheetViews>
  <sheetFormatPr defaultColWidth="10" defaultRowHeight="13.5"/>
  <cols>
    <col min="1" max="1" width="0.766666666666667" customWidth="1"/>
    <col min="2" max="2" width="7.69166666666667" customWidth="1"/>
    <col min="3" max="3" width="10.2583333333333" customWidth="1"/>
    <col min="4" max="5" width="7.18333333333333" customWidth="1"/>
    <col min="6" max="6" width="5.125" customWidth="1"/>
    <col min="7" max="7" width="6.925" customWidth="1"/>
    <col min="8" max="8" width="5.64166666666667" customWidth="1"/>
    <col min="9" max="9" width="6.15" customWidth="1"/>
    <col min="10" max="10" width="6.925" customWidth="1"/>
    <col min="11" max="12" width="6.15" customWidth="1"/>
    <col min="13" max="13" width="7.18333333333333" customWidth="1"/>
    <col min="14" max="14" width="7.69166666666667" customWidth="1"/>
    <col min="15" max="15" width="3.84166666666667" customWidth="1"/>
  </cols>
  <sheetData>
    <row r="1" ht="16.35" customHeight="1" spans="1:15">
      <c r="A1" s="1"/>
      <c r="B1" s="1" t="s">
        <v>305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8.3" customHeight="1" spans="2:15">
      <c r="B2" s="2" t="s">
        <v>306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ht="16.35" customHeight="1" spans="2:15">
      <c r="B3" s="1"/>
      <c r="C3" s="1"/>
      <c r="D3" s="1"/>
      <c r="E3" s="1"/>
      <c r="F3" s="1"/>
      <c r="G3" s="1"/>
      <c r="H3" s="1"/>
      <c r="I3" s="1"/>
      <c r="J3" s="1"/>
      <c r="K3" s="1"/>
      <c r="L3" s="12"/>
      <c r="M3" s="1"/>
      <c r="N3" s="12" t="s">
        <v>2</v>
      </c>
      <c r="O3" s="12"/>
    </row>
    <row r="4" ht="37.95" customHeight="1" spans="2:15">
      <c r="B4" s="4" t="s">
        <v>307</v>
      </c>
      <c r="C4" s="5" t="s">
        <v>308</v>
      </c>
      <c r="D4" s="5"/>
      <c r="E4" s="5"/>
      <c r="F4" s="5"/>
      <c r="G4" s="4" t="s">
        <v>309</v>
      </c>
      <c r="H4" s="5" t="s">
        <v>310</v>
      </c>
      <c r="I4" s="5"/>
      <c r="J4" s="5"/>
      <c r="K4" s="5"/>
      <c r="L4" s="4" t="s">
        <v>311</v>
      </c>
      <c r="M4" s="5" t="s">
        <v>312</v>
      </c>
      <c r="N4" s="5"/>
      <c r="O4" s="5"/>
    </row>
    <row r="5" ht="26.05" customHeight="1" spans="2:15">
      <c r="B5" s="4" t="s">
        <v>313</v>
      </c>
      <c r="C5" s="5" t="s">
        <v>314</v>
      </c>
      <c r="D5" s="5"/>
      <c r="E5" s="5"/>
      <c r="F5" s="5"/>
      <c r="G5" s="4" t="s">
        <v>315</v>
      </c>
      <c r="H5" s="5" t="s">
        <v>316</v>
      </c>
      <c r="I5" s="5"/>
      <c r="J5" s="5"/>
      <c r="K5" s="5"/>
      <c r="L5" s="4" t="s">
        <v>317</v>
      </c>
      <c r="M5" s="6">
        <v>500</v>
      </c>
      <c r="N5" s="6"/>
      <c r="O5" s="4" t="s">
        <v>318</v>
      </c>
    </row>
    <row r="6" ht="26.05" customHeight="1" spans="2:15">
      <c r="B6" s="4" t="s">
        <v>319</v>
      </c>
      <c r="C6" s="9">
        <v>10</v>
      </c>
      <c r="D6" s="9"/>
      <c r="E6" s="9"/>
      <c r="F6" s="9"/>
      <c r="G6" s="4" t="s">
        <v>320</v>
      </c>
      <c r="H6" s="5" t="s">
        <v>321</v>
      </c>
      <c r="I6" s="5"/>
      <c r="J6" s="5"/>
      <c r="K6" s="5"/>
      <c r="L6" s="13" t="s">
        <v>322</v>
      </c>
      <c r="M6" s="13"/>
      <c r="N6" s="6">
        <v>500</v>
      </c>
      <c r="O6" s="4" t="s">
        <v>318</v>
      </c>
    </row>
    <row r="7" ht="26.05" customHeight="1" spans="2:15">
      <c r="B7" s="4" t="s">
        <v>323</v>
      </c>
      <c r="C7" s="10" t="s">
        <v>324</v>
      </c>
      <c r="D7" s="10"/>
      <c r="E7" s="10"/>
      <c r="F7" s="10"/>
      <c r="G7" s="10"/>
      <c r="H7" s="10"/>
      <c r="I7" s="10"/>
      <c r="J7" s="10"/>
      <c r="K7" s="10"/>
      <c r="L7" s="13" t="s">
        <v>325</v>
      </c>
      <c r="M7" s="13"/>
      <c r="N7" s="6"/>
      <c r="O7" s="4" t="s">
        <v>318</v>
      </c>
    </row>
    <row r="8" ht="26.05" customHeight="1" spans="2:15">
      <c r="B8" s="4"/>
      <c r="C8" s="10"/>
      <c r="D8" s="10"/>
      <c r="E8" s="10"/>
      <c r="F8" s="10"/>
      <c r="G8" s="10"/>
      <c r="H8" s="10"/>
      <c r="I8" s="10"/>
      <c r="J8" s="10"/>
      <c r="K8" s="10"/>
      <c r="L8" s="13" t="s">
        <v>326</v>
      </c>
      <c r="M8" s="13"/>
      <c r="N8" s="6"/>
      <c r="O8" s="4" t="s">
        <v>318</v>
      </c>
    </row>
    <row r="9" ht="26.05" customHeight="1" spans="2:15">
      <c r="B9" s="4"/>
      <c r="C9" s="10"/>
      <c r="D9" s="10"/>
      <c r="E9" s="10"/>
      <c r="F9" s="10"/>
      <c r="G9" s="10"/>
      <c r="H9" s="10"/>
      <c r="I9" s="10"/>
      <c r="J9" s="10"/>
      <c r="K9" s="10"/>
      <c r="L9" s="13" t="s">
        <v>327</v>
      </c>
      <c r="M9" s="13"/>
      <c r="N9" s="6"/>
      <c r="O9" s="4" t="s">
        <v>318</v>
      </c>
    </row>
    <row r="10" ht="26.05" customHeight="1" spans="2:15"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3" t="s">
        <v>328</v>
      </c>
      <c r="M10" s="13"/>
      <c r="N10" s="6"/>
      <c r="O10" s="4" t="s">
        <v>318</v>
      </c>
    </row>
    <row r="11" ht="26.05" customHeight="1" spans="2:15">
      <c r="B11" s="4" t="s">
        <v>329</v>
      </c>
      <c r="C11" s="4" t="s">
        <v>330</v>
      </c>
      <c r="D11" s="4" t="s">
        <v>331</v>
      </c>
      <c r="E11" s="4"/>
      <c r="F11" s="4"/>
      <c r="G11" s="4" t="s">
        <v>332</v>
      </c>
      <c r="H11" s="4" t="s">
        <v>333</v>
      </c>
      <c r="I11" s="4" t="s">
        <v>334</v>
      </c>
      <c r="J11" s="4" t="s">
        <v>335</v>
      </c>
      <c r="K11" s="4" t="s">
        <v>336</v>
      </c>
      <c r="L11" s="4" t="s">
        <v>337</v>
      </c>
      <c r="M11" s="4" t="s">
        <v>338</v>
      </c>
      <c r="N11" s="4" t="s">
        <v>339</v>
      </c>
      <c r="O11" s="4"/>
    </row>
    <row r="12" ht="26.05" customHeight="1" spans="2:15">
      <c r="B12" s="11" t="s">
        <v>340</v>
      </c>
      <c r="C12" s="11" t="s">
        <v>341</v>
      </c>
      <c r="D12" s="11" t="s">
        <v>342</v>
      </c>
      <c r="E12" s="11"/>
      <c r="F12" s="11"/>
      <c r="G12" s="4" t="s">
        <v>343</v>
      </c>
      <c r="H12" s="4" t="s">
        <v>344</v>
      </c>
      <c r="I12" s="4" t="s">
        <v>344</v>
      </c>
      <c r="J12" s="4" t="s">
        <v>345</v>
      </c>
      <c r="K12" s="4" t="s">
        <v>346</v>
      </c>
      <c r="L12" s="4" t="s">
        <v>346</v>
      </c>
      <c r="M12" s="4" t="s">
        <v>347</v>
      </c>
      <c r="N12" s="4"/>
      <c r="O12" s="4"/>
    </row>
    <row r="13" ht="26.05" customHeight="1" spans="2:15">
      <c r="B13" s="11" t="s">
        <v>348</v>
      </c>
      <c r="C13" s="11" t="s">
        <v>349</v>
      </c>
      <c r="D13" s="11" t="s">
        <v>350</v>
      </c>
      <c r="E13" s="11"/>
      <c r="F13" s="11"/>
      <c r="G13" s="4" t="s">
        <v>351</v>
      </c>
      <c r="H13" s="4" t="s">
        <v>352</v>
      </c>
      <c r="I13" s="4" t="s">
        <v>352</v>
      </c>
      <c r="J13" s="4" t="s">
        <v>353</v>
      </c>
      <c r="K13" s="4" t="s">
        <v>354</v>
      </c>
      <c r="L13" s="4" t="s">
        <v>354</v>
      </c>
      <c r="M13" s="4" t="s">
        <v>355</v>
      </c>
      <c r="N13" s="4"/>
      <c r="O13" s="4"/>
    </row>
    <row r="14" ht="26.05" customHeight="1" spans="2:15">
      <c r="B14" s="11" t="s">
        <v>340</v>
      </c>
      <c r="C14" s="11" t="s">
        <v>341</v>
      </c>
      <c r="D14" s="11" t="s">
        <v>356</v>
      </c>
      <c r="E14" s="11"/>
      <c r="F14" s="11"/>
      <c r="G14" s="4" t="s">
        <v>351</v>
      </c>
      <c r="H14" s="4" t="s">
        <v>357</v>
      </c>
      <c r="I14" s="4" t="s">
        <v>357</v>
      </c>
      <c r="J14" s="4" t="s">
        <v>358</v>
      </c>
      <c r="K14" s="4" t="s">
        <v>359</v>
      </c>
      <c r="L14" s="4" t="s">
        <v>359</v>
      </c>
      <c r="M14" s="4" t="s">
        <v>355</v>
      </c>
      <c r="N14" s="4"/>
      <c r="O14" s="4"/>
    </row>
    <row r="16" ht="48.3" customHeight="1" spans="2:15">
      <c r="B16" s="2" t="s">
        <v>360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 ht="16.35" customHeight="1" spans="2:15">
      <c r="B17" s="1"/>
      <c r="C17" s="1"/>
      <c r="D17" s="1"/>
      <c r="E17" s="1"/>
      <c r="F17" s="1"/>
      <c r="G17" s="1"/>
      <c r="H17" s="1"/>
      <c r="I17" s="1"/>
      <c r="J17" s="1"/>
      <c r="K17" s="1"/>
      <c r="L17" s="12"/>
      <c r="M17" s="1"/>
      <c r="N17" s="12" t="s">
        <v>2</v>
      </c>
      <c r="O17" s="12"/>
    </row>
    <row r="18" ht="37.95" customHeight="1" spans="2:15">
      <c r="B18" s="4" t="s">
        <v>307</v>
      </c>
      <c r="C18" s="5" t="s">
        <v>308</v>
      </c>
      <c r="D18" s="5"/>
      <c r="E18" s="5"/>
      <c r="F18" s="5"/>
      <c r="G18" s="4" t="s">
        <v>309</v>
      </c>
      <c r="H18" s="5" t="s">
        <v>361</v>
      </c>
      <c r="I18" s="5"/>
      <c r="J18" s="5"/>
      <c r="K18" s="5"/>
      <c r="L18" s="4" t="s">
        <v>311</v>
      </c>
      <c r="M18" s="5" t="s">
        <v>362</v>
      </c>
      <c r="N18" s="5"/>
      <c r="O18" s="5"/>
    </row>
    <row r="19" ht="26.05" customHeight="1" spans="2:15">
      <c r="B19" s="4" t="s">
        <v>313</v>
      </c>
      <c r="C19" s="5" t="s">
        <v>314</v>
      </c>
      <c r="D19" s="5"/>
      <c r="E19" s="5"/>
      <c r="F19" s="5"/>
      <c r="G19" s="4" t="s">
        <v>315</v>
      </c>
      <c r="H19" s="5" t="s">
        <v>363</v>
      </c>
      <c r="I19" s="5"/>
      <c r="J19" s="5"/>
      <c r="K19" s="5"/>
      <c r="L19" s="4" t="s">
        <v>317</v>
      </c>
      <c r="M19" s="6">
        <v>112</v>
      </c>
      <c r="N19" s="6"/>
      <c r="O19" s="4" t="s">
        <v>318</v>
      </c>
    </row>
    <row r="20" ht="26.05" customHeight="1" spans="2:15">
      <c r="B20" s="4" t="s">
        <v>319</v>
      </c>
      <c r="C20" s="9">
        <v>10</v>
      </c>
      <c r="D20" s="9"/>
      <c r="E20" s="9"/>
      <c r="F20" s="9"/>
      <c r="G20" s="4" t="s">
        <v>320</v>
      </c>
      <c r="H20" s="5" t="s">
        <v>364</v>
      </c>
      <c r="I20" s="5"/>
      <c r="J20" s="5"/>
      <c r="K20" s="5"/>
      <c r="L20" s="13" t="s">
        <v>322</v>
      </c>
      <c r="M20" s="13"/>
      <c r="N20" s="6">
        <v>112</v>
      </c>
      <c r="O20" s="4" t="s">
        <v>318</v>
      </c>
    </row>
    <row r="21" ht="26.05" customHeight="1" spans="2:15">
      <c r="B21" s="4" t="s">
        <v>323</v>
      </c>
      <c r="C21" s="10" t="s">
        <v>365</v>
      </c>
      <c r="D21" s="10"/>
      <c r="E21" s="10"/>
      <c r="F21" s="10"/>
      <c r="G21" s="10"/>
      <c r="H21" s="10"/>
      <c r="I21" s="10"/>
      <c r="J21" s="10"/>
      <c r="K21" s="10"/>
      <c r="L21" s="13" t="s">
        <v>325</v>
      </c>
      <c r="M21" s="13"/>
      <c r="N21" s="6"/>
      <c r="O21" s="4" t="s">
        <v>318</v>
      </c>
    </row>
    <row r="22" ht="26.05" customHeight="1" spans="2:15"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3" t="s">
        <v>326</v>
      </c>
      <c r="M22" s="13"/>
      <c r="N22" s="6"/>
      <c r="O22" s="4" t="s">
        <v>318</v>
      </c>
    </row>
    <row r="23" ht="26.05" customHeight="1" spans="2:15">
      <c r="B23" s="4"/>
      <c r="C23" s="10"/>
      <c r="D23" s="10"/>
      <c r="E23" s="10"/>
      <c r="F23" s="10"/>
      <c r="G23" s="10"/>
      <c r="H23" s="10"/>
      <c r="I23" s="10"/>
      <c r="J23" s="10"/>
      <c r="K23" s="10"/>
      <c r="L23" s="13" t="s">
        <v>327</v>
      </c>
      <c r="M23" s="13"/>
      <c r="N23" s="6"/>
      <c r="O23" s="4" t="s">
        <v>318</v>
      </c>
    </row>
    <row r="24" ht="26.05" customHeight="1" spans="2:15">
      <c r="B24" s="4"/>
      <c r="C24" s="10"/>
      <c r="D24" s="10"/>
      <c r="E24" s="10"/>
      <c r="F24" s="10"/>
      <c r="G24" s="10"/>
      <c r="H24" s="10"/>
      <c r="I24" s="10"/>
      <c r="J24" s="10"/>
      <c r="K24" s="10"/>
      <c r="L24" s="13" t="s">
        <v>328</v>
      </c>
      <c r="M24" s="13"/>
      <c r="N24" s="6"/>
      <c r="O24" s="4" t="s">
        <v>318</v>
      </c>
    </row>
    <row r="25" ht="26.05" customHeight="1" spans="2:15">
      <c r="B25" s="4" t="s">
        <v>329</v>
      </c>
      <c r="C25" s="4" t="s">
        <v>330</v>
      </c>
      <c r="D25" s="4" t="s">
        <v>331</v>
      </c>
      <c r="E25" s="4"/>
      <c r="F25" s="4"/>
      <c r="G25" s="4" t="s">
        <v>332</v>
      </c>
      <c r="H25" s="4" t="s">
        <v>333</v>
      </c>
      <c r="I25" s="4" t="s">
        <v>334</v>
      </c>
      <c r="J25" s="4" t="s">
        <v>335</v>
      </c>
      <c r="K25" s="4" t="s">
        <v>336</v>
      </c>
      <c r="L25" s="4" t="s">
        <v>337</v>
      </c>
      <c r="M25" s="4" t="s">
        <v>338</v>
      </c>
      <c r="N25" s="4" t="s">
        <v>339</v>
      </c>
      <c r="O25" s="4"/>
    </row>
    <row r="26" ht="26.05" customHeight="1" spans="2:15">
      <c r="B26" s="11" t="s">
        <v>366</v>
      </c>
      <c r="C26" s="11" t="s">
        <v>367</v>
      </c>
      <c r="D26" s="11" t="s">
        <v>368</v>
      </c>
      <c r="E26" s="11"/>
      <c r="F26" s="11"/>
      <c r="G26" s="4" t="s">
        <v>351</v>
      </c>
      <c r="H26" s="4" t="s">
        <v>352</v>
      </c>
      <c r="I26" s="4" t="s">
        <v>352</v>
      </c>
      <c r="J26" s="4" t="s">
        <v>353</v>
      </c>
      <c r="K26" s="4" t="s">
        <v>369</v>
      </c>
      <c r="L26" s="4" t="s">
        <v>369</v>
      </c>
      <c r="M26" s="4" t="s">
        <v>355</v>
      </c>
      <c r="N26" s="4"/>
      <c r="O26" s="4"/>
    </row>
    <row r="27" ht="26.05" customHeight="1" spans="2:15">
      <c r="B27" s="11" t="s">
        <v>340</v>
      </c>
      <c r="C27" s="11" t="s">
        <v>341</v>
      </c>
      <c r="D27" s="11" t="s">
        <v>370</v>
      </c>
      <c r="E27" s="11"/>
      <c r="F27" s="11"/>
      <c r="G27" s="4" t="s">
        <v>351</v>
      </c>
      <c r="H27" s="4" t="s">
        <v>371</v>
      </c>
      <c r="I27" s="4" t="s">
        <v>371</v>
      </c>
      <c r="J27" s="4" t="s">
        <v>358</v>
      </c>
      <c r="K27" s="4" t="s">
        <v>354</v>
      </c>
      <c r="L27" s="4" t="s">
        <v>354</v>
      </c>
      <c r="M27" s="4" t="s">
        <v>355</v>
      </c>
      <c r="N27" s="4"/>
      <c r="O27" s="4"/>
    </row>
    <row r="28" ht="26.05" customHeight="1" spans="2:15">
      <c r="B28" s="11" t="s">
        <v>348</v>
      </c>
      <c r="C28" s="11" t="s">
        <v>349</v>
      </c>
      <c r="D28" s="11" t="s">
        <v>372</v>
      </c>
      <c r="E28" s="11"/>
      <c r="F28" s="11"/>
      <c r="G28" s="4" t="s">
        <v>351</v>
      </c>
      <c r="H28" s="4" t="s">
        <v>352</v>
      </c>
      <c r="I28" s="4" t="s">
        <v>352</v>
      </c>
      <c r="J28" s="4" t="s">
        <v>353</v>
      </c>
      <c r="K28" s="4" t="s">
        <v>354</v>
      </c>
      <c r="L28" s="4" t="s">
        <v>354</v>
      </c>
      <c r="M28" s="4" t="s">
        <v>347</v>
      </c>
      <c r="N28" s="4"/>
      <c r="O28" s="4"/>
    </row>
    <row r="29" ht="26.05" customHeight="1" spans="2:15">
      <c r="B29" s="11" t="s">
        <v>340</v>
      </c>
      <c r="C29" s="11" t="s">
        <v>341</v>
      </c>
      <c r="D29" s="11" t="s">
        <v>373</v>
      </c>
      <c r="E29" s="11"/>
      <c r="F29" s="11"/>
      <c r="G29" s="4" t="s">
        <v>351</v>
      </c>
      <c r="H29" s="4" t="s">
        <v>374</v>
      </c>
      <c r="I29" s="4" t="s">
        <v>374</v>
      </c>
      <c r="J29" s="4" t="s">
        <v>353</v>
      </c>
      <c r="K29" s="4" t="s">
        <v>359</v>
      </c>
      <c r="L29" s="4" t="s">
        <v>359</v>
      </c>
      <c r="M29" s="4" t="s">
        <v>355</v>
      </c>
      <c r="N29" s="4"/>
      <c r="O29" s="4"/>
    </row>
  </sheetData>
  <mergeCells count="52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L7:M7"/>
    <mergeCell ref="L8:M8"/>
    <mergeCell ref="L9:M9"/>
    <mergeCell ref="L10:M10"/>
    <mergeCell ref="D11:F11"/>
    <mergeCell ref="N11:O11"/>
    <mergeCell ref="D12:F12"/>
    <mergeCell ref="N12:O12"/>
    <mergeCell ref="D13:F13"/>
    <mergeCell ref="N13:O13"/>
    <mergeCell ref="D14:F14"/>
    <mergeCell ref="N14:O14"/>
    <mergeCell ref="B16:N16"/>
    <mergeCell ref="N17:O17"/>
    <mergeCell ref="C18:F18"/>
    <mergeCell ref="H18:K18"/>
    <mergeCell ref="M18:O18"/>
    <mergeCell ref="C19:F19"/>
    <mergeCell ref="H19:K19"/>
    <mergeCell ref="M19:N19"/>
    <mergeCell ref="C20:F20"/>
    <mergeCell ref="H20:K20"/>
    <mergeCell ref="L20:M20"/>
    <mergeCell ref="L21:M21"/>
    <mergeCell ref="L22:M22"/>
    <mergeCell ref="L23:M23"/>
    <mergeCell ref="L24:M24"/>
    <mergeCell ref="D25:F25"/>
    <mergeCell ref="N25:O25"/>
    <mergeCell ref="D26:F26"/>
    <mergeCell ref="N26:O26"/>
    <mergeCell ref="D27:F27"/>
    <mergeCell ref="N27:O27"/>
    <mergeCell ref="D28:F28"/>
    <mergeCell ref="N28:O28"/>
    <mergeCell ref="D29:F29"/>
    <mergeCell ref="N29:O29"/>
    <mergeCell ref="B7:B10"/>
    <mergeCell ref="B21:B24"/>
    <mergeCell ref="C7:K10"/>
    <mergeCell ref="C21:K2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D7" sqref="D7"/>
    </sheetView>
  </sheetViews>
  <sheetFormatPr defaultColWidth="10" defaultRowHeight="13.5"/>
  <cols>
    <col min="1" max="1" width="1.025" customWidth="1"/>
    <col min="2" max="2" width="8.55" customWidth="1"/>
    <col min="3" max="4" width="10.2583333333333" customWidth="1"/>
    <col min="5" max="7" width="9.23333333333333" customWidth="1"/>
    <col min="8" max="8" width="10.2583333333333" customWidth="1"/>
    <col min="9" max="10" width="9.23333333333333" customWidth="1"/>
    <col min="11" max="11" width="10.2583333333333" customWidth="1"/>
  </cols>
  <sheetData>
    <row r="1" ht="16.35" customHeight="1" spans="1:11">
      <c r="A1" s="1"/>
      <c r="B1" s="1" t="s">
        <v>375</v>
      </c>
      <c r="C1" s="1"/>
      <c r="D1" s="1"/>
      <c r="E1" s="1"/>
      <c r="F1" s="1"/>
      <c r="G1" s="1"/>
      <c r="H1" s="1"/>
      <c r="I1" s="1"/>
      <c r="J1" s="1"/>
      <c r="K1" s="1"/>
    </row>
    <row r="2" ht="48.3" customHeight="1" spans="1:11">
      <c r="A2" s="1"/>
      <c r="B2" s="2" t="s">
        <v>376</v>
      </c>
      <c r="C2" s="2"/>
      <c r="D2" s="2"/>
      <c r="E2" s="2"/>
      <c r="F2" s="2"/>
      <c r="G2" s="2"/>
      <c r="H2" s="2"/>
      <c r="I2" s="2"/>
      <c r="J2" s="2"/>
      <c r="K2" s="2"/>
    </row>
    <row r="3" ht="16.25" customHeight="1" spans="1:11">
      <c r="A3" s="1"/>
      <c r="B3" s="3"/>
      <c r="C3" s="3"/>
      <c r="D3" s="3"/>
      <c r="E3" s="3"/>
      <c r="F3" s="3"/>
      <c r="G3" s="3"/>
      <c r="H3" s="3"/>
      <c r="I3" s="3"/>
      <c r="J3" s="8"/>
      <c r="K3" s="8" t="s">
        <v>2</v>
      </c>
    </row>
    <row r="4" ht="26.05" customHeight="1" spans="1:11">
      <c r="A4" s="1"/>
      <c r="B4" s="4" t="s">
        <v>377</v>
      </c>
      <c r="C4" s="4"/>
      <c r="D4" s="5" t="s">
        <v>314</v>
      </c>
      <c r="E4" s="5"/>
      <c r="F4" s="5"/>
      <c r="G4" s="5"/>
      <c r="H4" s="5"/>
      <c r="I4" s="4" t="s">
        <v>378</v>
      </c>
      <c r="J4" s="5" t="s">
        <v>379</v>
      </c>
      <c r="K4" s="5"/>
    </row>
    <row r="5" ht="26.05" customHeight="1" spans="1:11">
      <c r="A5" s="1"/>
      <c r="B5" s="4" t="s">
        <v>380</v>
      </c>
      <c r="C5" s="4" t="s">
        <v>381</v>
      </c>
      <c r="D5" s="4" t="s">
        <v>57</v>
      </c>
      <c r="E5" s="4"/>
      <c r="F5" s="4"/>
      <c r="G5" s="4"/>
      <c r="H5" s="4" t="s">
        <v>58</v>
      </c>
      <c r="I5" s="4"/>
      <c r="J5" s="4"/>
      <c r="K5" s="4"/>
    </row>
    <row r="6" ht="26.05" customHeight="1" spans="1:11">
      <c r="A6" s="1"/>
      <c r="B6" s="4"/>
      <c r="C6" s="4"/>
      <c r="D6" s="4" t="s">
        <v>8</v>
      </c>
      <c r="E6" s="4" t="s">
        <v>382</v>
      </c>
      <c r="F6" s="4" t="s">
        <v>383</v>
      </c>
      <c r="G6" s="4" t="s">
        <v>326</v>
      </c>
      <c r="H6" s="4" t="s">
        <v>8</v>
      </c>
      <c r="I6" s="4" t="s">
        <v>382</v>
      </c>
      <c r="J6" s="4" t="s">
        <v>383</v>
      </c>
      <c r="K6" s="4" t="s">
        <v>326</v>
      </c>
    </row>
    <row r="7" ht="26.05" customHeight="1" spans="1:11">
      <c r="A7" s="1"/>
      <c r="B7" s="4"/>
      <c r="C7" s="6">
        <v>2181.25</v>
      </c>
      <c r="D7" s="6">
        <v>1209.44</v>
      </c>
      <c r="E7" s="6">
        <v>1209.44</v>
      </c>
      <c r="F7" s="6"/>
      <c r="G7" s="6"/>
      <c r="H7" s="6">
        <v>971.81</v>
      </c>
      <c r="I7" s="6">
        <v>971.81</v>
      </c>
      <c r="J7" s="6"/>
      <c r="K7" s="6"/>
    </row>
    <row r="8" ht="63.8" customHeight="1" spans="1:11">
      <c r="A8" s="1"/>
      <c r="B8" s="7" t="s">
        <v>384</v>
      </c>
      <c r="C8" s="4" t="s">
        <v>385</v>
      </c>
      <c r="D8" s="5" t="s">
        <v>386</v>
      </c>
      <c r="E8" s="5"/>
      <c r="F8" s="5"/>
      <c r="G8" s="5"/>
      <c r="H8" s="5"/>
      <c r="I8" s="5"/>
      <c r="J8" s="5"/>
      <c r="K8" s="5"/>
    </row>
    <row r="9" ht="29.3" customHeight="1" spans="1:11">
      <c r="A9" s="1"/>
      <c r="B9" s="7"/>
      <c r="C9" s="4" t="s">
        <v>387</v>
      </c>
      <c r="D9" s="4"/>
      <c r="E9" s="4"/>
      <c r="F9" s="4"/>
      <c r="G9" s="4"/>
      <c r="H9" s="4"/>
      <c r="I9" s="4"/>
      <c r="J9" s="4"/>
      <c r="K9" s="4"/>
    </row>
    <row r="10" ht="26.05" customHeight="1" spans="1:11">
      <c r="A10" s="1"/>
      <c r="B10" s="7"/>
      <c r="C10" s="4" t="s">
        <v>329</v>
      </c>
      <c r="D10" s="4" t="s">
        <v>330</v>
      </c>
      <c r="E10" s="4" t="s">
        <v>388</v>
      </c>
      <c r="F10" s="4"/>
      <c r="G10" s="4" t="s">
        <v>332</v>
      </c>
      <c r="H10" s="4" t="s">
        <v>333</v>
      </c>
      <c r="I10" s="4" t="s">
        <v>335</v>
      </c>
      <c r="J10" s="4" t="s">
        <v>389</v>
      </c>
      <c r="K10" s="4" t="s">
        <v>338</v>
      </c>
    </row>
    <row r="11" ht="26.05" customHeight="1" spans="1:11">
      <c r="A11" s="1"/>
      <c r="B11" s="7"/>
      <c r="C11" s="5" t="s">
        <v>340</v>
      </c>
      <c r="D11" s="5" t="s">
        <v>341</v>
      </c>
      <c r="E11" s="5" t="s">
        <v>390</v>
      </c>
      <c r="F11" s="5"/>
      <c r="G11" s="4" t="s">
        <v>351</v>
      </c>
      <c r="H11" s="4" t="s">
        <v>391</v>
      </c>
      <c r="I11" s="4" t="s">
        <v>358</v>
      </c>
      <c r="J11" s="4" t="s">
        <v>392</v>
      </c>
      <c r="K11" s="4" t="s">
        <v>347</v>
      </c>
    </row>
    <row r="12" ht="26.05" customHeight="1" spans="1:11">
      <c r="A12" s="1"/>
      <c r="B12" s="7"/>
      <c r="C12" s="5" t="s">
        <v>340</v>
      </c>
      <c r="D12" s="5" t="s">
        <v>341</v>
      </c>
      <c r="E12" s="5" t="s">
        <v>393</v>
      </c>
      <c r="F12" s="5"/>
      <c r="G12" s="4" t="s">
        <v>351</v>
      </c>
      <c r="H12" s="4" t="s">
        <v>391</v>
      </c>
      <c r="I12" s="4" t="s">
        <v>358</v>
      </c>
      <c r="J12" s="4" t="s">
        <v>369</v>
      </c>
      <c r="K12" s="4" t="s">
        <v>347</v>
      </c>
    </row>
    <row r="13" ht="26.05" customHeight="1" spans="1:11">
      <c r="A13" s="1"/>
      <c r="B13" s="7"/>
      <c r="C13" s="5" t="s">
        <v>340</v>
      </c>
      <c r="D13" s="5" t="s">
        <v>341</v>
      </c>
      <c r="E13" s="5" t="s">
        <v>394</v>
      </c>
      <c r="F13" s="5"/>
      <c r="G13" s="4" t="s">
        <v>351</v>
      </c>
      <c r="H13" s="4" t="s">
        <v>395</v>
      </c>
      <c r="I13" s="4" t="s">
        <v>358</v>
      </c>
      <c r="J13" s="4" t="s">
        <v>369</v>
      </c>
      <c r="K13" s="4" t="s">
        <v>347</v>
      </c>
    </row>
    <row r="14" ht="26.05" customHeight="1" spans="1:11">
      <c r="A14" s="1"/>
      <c r="B14" s="7"/>
      <c r="C14" s="5" t="s">
        <v>340</v>
      </c>
      <c r="D14" s="5" t="s">
        <v>341</v>
      </c>
      <c r="E14" s="5" t="s">
        <v>396</v>
      </c>
      <c r="F14" s="5"/>
      <c r="G14" s="4" t="s">
        <v>351</v>
      </c>
      <c r="H14" s="4" t="s">
        <v>397</v>
      </c>
      <c r="I14" s="4" t="s">
        <v>345</v>
      </c>
      <c r="J14" s="4" t="s">
        <v>398</v>
      </c>
      <c r="K14" s="4" t="s">
        <v>355</v>
      </c>
    </row>
    <row r="15" ht="26.05" customHeight="1" spans="1:11">
      <c r="A15" s="1"/>
      <c r="B15" s="7"/>
      <c r="C15" s="5" t="s">
        <v>340</v>
      </c>
      <c r="D15" s="5" t="s">
        <v>341</v>
      </c>
      <c r="E15" s="5" t="s">
        <v>399</v>
      </c>
      <c r="F15" s="5"/>
      <c r="G15" s="4" t="s">
        <v>351</v>
      </c>
      <c r="H15" s="4" t="s">
        <v>354</v>
      </c>
      <c r="I15" s="4" t="s">
        <v>400</v>
      </c>
      <c r="J15" s="4" t="s">
        <v>398</v>
      </c>
      <c r="K15" s="4" t="s">
        <v>355</v>
      </c>
    </row>
    <row r="16" ht="26.05" customHeight="1" spans="1:11">
      <c r="A16" s="1"/>
      <c r="B16" s="7"/>
      <c r="C16" s="5" t="s">
        <v>348</v>
      </c>
      <c r="D16" s="5" t="s">
        <v>401</v>
      </c>
      <c r="E16" s="5" t="s">
        <v>402</v>
      </c>
      <c r="F16" s="5"/>
      <c r="G16" s="4" t="s">
        <v>351</v>
      </c>
      <c r="H16" s="4" t="s">
        <v>403</v>
      </c>
      <c r="I16" s="4" t="s">
        <v>404</v>
      </c>
      <c r="J16" s="4" t="s">
        <v>398</v>
      </c>
      <c r="K16" s="4" t="s">
        <v>355</v>
      </c>
    </row>
    <row r="17" ht="26.05" customHeight="1" spans="1:11">
      <c r="A17" s="1"/>
      <c r="B17" s="7"/>
      <c r="C17" s="5" t="s">
        <v>340</v>
      </c>
      <c r="D17" s="5" t="s">
        <v>341</v>
      </c>
      <c r="E17" s="5" t="s">
        <v>405</v>
      </c>
      <c r="F17" s="5"/>
      <c r="G17" s="4" t="s">
        <v>351</v>
      </c>
      <c r="H17" s="4" t="s">
        <v>406</v>
      </c>
      <c r="I17" s="4" t="s">
        <v>404</v>
      </c>
      <c r="J17" s="4" t="s">
        <v>398</v>
      </c>
      <c r="K17" s="4" t="s">
        <v>355</v>
      </c>
    </row>
    <row r="18" ht="26.05" customHeight="1" spans="1:11">
      <c r="A18" s="1"/>
      <c r="B18" s="7"/>
      <c r="C18" s="5" t="s">
        <v>348</v>
      </c>
      <c r="D18" s="5" t="s">
        <v>407</v>
      </c>
      <c r="E18" s="5" t="s">
        <v>408</v>
      </c>
      <c r="F18" s="5"/>
      <c r="G18" s="4" t="s">
        <v>351</v>
      </c>
      <c r="H18" s="4" t="s">
        <v>369</v>
      </c>
      <c r="I18" s="4" t="s">
        <v>353</v>
      </c>
      <c r="J18" s="4" t="s">
        <v>398</v>
      </c>
      <c r="K18" s="4" t="s">
        <v>355</v>
      </c>
    </row>
    <row r="19" ht="26.05" customHeight="1" spans="1:11">
      <c r="A19" s="1"/>
      <c r="B19" s="7"/>
      <c r="C19" s="5" t="s">
        <v>340</v>
      </c>
      <c r="D19" s="5" t="s">
        <v>341</v>
      </c>
      <c r="E19" s="5" t="s">
        <v>409</v>
      </c>
      <c r="F19" s="5"/>
      <c r="G19" s="4" t="s">
        <v>351</v>
      </c>
      <c r="H19" s="4" t="s">
        <v>369</v>
      </c>
      <c r="I19" s="4" t="s">
        <v>353</v>
      </c>
      <c r="J19" s="4" t="s">
        <v>398</v>
      </c>
      <c r="K19" s="4" t="s">
        <v>355</v>
      </c>
    </row>
    <row r="20" ht="26.05" customHeight="1" spans="1:11">
      <c r="A20" s="1"/>
      <c r="B20" s="7"/>
      <c r="C20" s="5" t="s">
        <v>340</v>
      </c>
      <c r="D20" s="5" t="s">
        <v>341</v>
      </c>
      <c r="E20" s="5" t="s">
        <v>410</v>
      </c>
      <c r="F20" s="5"/>
      <c r="G20" s="4" t="s">
        <v>351</v>
      </c>
      <c r="H20" s="4" t="s">
        <v>411</v>
      </c>
      <c r="I20" s="4" t="s">
        <v>353</v>
      </c>
      <c r="J20" s="4" t="s">
        <v>398</v>
      </c>
      <c r="K20" s="4" t="s">
        <v>355</v>
      </c>
    </row>
    <row r="21" ht="26.05" customHeight="1" spans="1:11">
      <c r="A21" s="1"/>
      <c r="B21" s="7"/>
      <c r="C21" s="5" t="s">
        <v>340</v>
      </c>
      <c r="D21" s="5" t="s">
        <v>341</v>
      </c>
      <c r="E21" s="5" t="s">
        <v>412</v>
      </c>
      <c r="F21" s="5"/>
      <c r="G21" s="4" t="s">
        <v>351</v>
      </c>
      <c r="H21" s="4" t="s">
        <v>411</v>
      </c>
      <c r="I21" s="4" t="s">
        <v>353</v>
      </c>
      <c r="J21" s="4" t="s">
        <v>398</v>
      </c>
      <c r="K21" s="4" t="s">
        <v>355</v>
      </c>
    </row>
    <row r="22" ht="26.05" customHeight="1" spans="1:11">
      <c r="A22" s="1"/>
      <c r="B22" s="7"/>
      <c r="C22" s="5" t="s">
        <v>340</v>
      </c>
      <c r="D22" s="5" t="s">
        <v>341</v>
      </c>
      <c r="E22" s="5" t="s">
        <v>413</v>
      </c>
      <c r="F22" s="5"/>
      <c r="G22" s="4" t="s">
        <v>351</v>
      </c>
      <c r="H22" s="4" t="s">
        <v>352</v>
      </c>
      <c r="I22" s="4" t="s">
        <v>353</v>
      </c>
      <c r="J22" s="4" t="s">
        <v>369</v>
      </c>
      <c r="K22" s="4" t="s">
        <v>347</v>
      </c>
    </row>
    <row r="23" ht="26.05" customHeight="1" spans="1:11">
      <c r="A23" s="1"/>
      <c r="B23" s="7"/>
      <c r="C23" s="5" t="s">
        <v>340</v>
      </c>
      <c r="D23" s="5" t="s">
        <v>341</v>
      </c>
      <c r="E23" s="5" t="s">
        <v>414</v>
      </c>
      <c r="F23" s="5"/>
      <c r="G23" s="4" t="s">
        <v>351</v>
      </c>
      <c r="H23" s="4" t="s">
        <v>374</v>
      </c>
      <c r="I23" s="4" t="s">
        <v>353</v>
      </c>
      <c r="J23" s="4" t="s">
        <v>398</v>
      </c>
      <c r="K23" s="4" t="s">
        <v>355</v>
      </c>
    </row>
    <row r="24" ht="26.05" customHeight="1" spans="1:11">
      <c r="A24" s="1"/>
      <c r="B24" s="7"/>
      <c r="C24" s="5" t="s">
        <v>340</v>
      </c>
      <c r="D24" s="5" t="s">
        <v>341</v>
      </c>
      <c r="E24" s="5" t="s">
        <v>415</v>
      </c>
      <c r="F24" s="5"/>
      <c r="G24" s="4" t="s">
        <v>351</v>
      </c>
      <c r="H24" s="4" t="s">
        <v>416</v>
      </c>
      <c r="I24" s="4" t="s">
        <v>353</v>
      </c>
      <c r="J24" s="4" t="s">
        <v>369</v>
      </c>
      <c r="K24" s="4" t="s">
        <v>347</v>
      </c>
    </row>
    <row r="25" ht="42.25" customHeight="1" spans="1:11">
      <c r="A25" s="1"/>
      <c r="B25" s="4" t="s">
        <v>417</v>
      </c>
      <c r="C25" s="5"/>
      <c r="D25" s="5"/>
      <c r="E25" s="5"/>
      <c r="F25" s="5"/>
      <c r="G25" s="5"/>
      <c r="H25" s="5"/>
      <c r="I25" s="5"/>
      <c r="J25" s="5"/>
      <c r="K25" s="5"/>
    </row>
  </sheetData>
  <mergeCells count="28">
    <mergeCell ref="B2:K2"/>
    <mergeCell ref="B4:C4"/>
    <mergeCell ref="D4:H4"/>
    <mergeCell ref="J4:K4"/>
    <mergeCell ref="D5:G5"/>
    <mergeCell ref="H5:K5"/>
    <mergeCell ref="D8:K8"/>
    <mergeCell ref="C9:K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C25:K25"/>
    <mergeCell ref="A11:A24"/>
    <mergeCell ref="B5:B7"/>
    <mergeCell ref="B8:B24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G8" sqref="G8"/>
    </sheetView>
  </sheetViews>
  <sheetFormatPr defaultColWidth="10" defaultRowHeight="13.5" outlineLevelCol="6"/>
  <cols>
    <col min="1" max="1" width="1.025" customWidth="1"/>
    <col min="2" max="2" width="12.05" customWidth="1"/>
    <col min="3" max="3" width="34.875" customWidth="1"/>
    <col min="4" max="7" width="11.2833333333333" customWidth="1"/>
  </cols>
  <sheetData>
    <row r="1" ht="16.35" customHeight="1" spans="1:2">
      <c r="A1" s="14"/>
      <c r="B1" s="14" t="s">
        <v>50</v>
      </c>
    </row>
    <row r="2" ht="45.6" customHeight="1" spans="1:7">
      <c r="A2" s="14"/>
      <c r="B2" s="15" t="s">
        <v>51</v>
      </c>
      <c r="C2" s="15"/>
      <c r="D2" s="15"/>
      <c r="E2" s="15"/>
      <c r="F2" s="15"/>
      <c r="G2" s="15"/>
    </row>
    <row r="3" ht="16.35" customHeight="1" spans="3:7">
      <c r="C3" s="16"/>
      <c r="D3" s="16"/>
      <c r="E3" s="16"/>
      <c r="F3" s="16"/>
      <c r="G3" s="16"/>
    </row>
    <row r="4" ht="16.35" customHeight="1" spans="3:7">
      <c r="C4" s="16"/>
      <c r="D4" s="16"/>
      <c r="F4" s="12" t="s">
        <v>2</v>
      </c>
      <c r="G4" s="12"/>
    </row>
    <row r="5" ht="16.35" customHeight="1" spans="2:7">
      <c r="B5" s="17" t="s">
        <v>52</v>
      </c>
      <c r="C5" s="17" t="s">
        <v>53</v>
      </c>
      <c r="D5" s="17" t="s">
        <v>54</v>
      </c>
      <c r="E5" s="17" t="s">
        <v>55</v>
      </c>
      <c r="F5" s="17"/>
      <c r="G5" s="17"/>
    </row>
    <row r="6" ht="16.35" customHeight="1" spans="2:7">
      <c r="B6" s="17"/>
      <c r="C6" s="17"/>
      <c r="D6" s="17"/>
      <c r="E6" s="17" t="s">
        <v>56</v>
      </c>
      <c r="F6" s="17" t="s">
        <v>57</v>
      </c>
      <c r="G6" s="17" t="s">
        <v>58</v>
      </c>
    </row>
    <row r="7" ht="16.35" customHeight="1" spans="2:7">
      <c r="B7" s="18" t="s">
        <v>8</v>
      </c>
      <c r="C7" s="18"/>
      <c r="D7" s="19">
        <v>2104.76</v>
      </c>
      <c r="E7" s="19">
        <v>2181.25</v>
      </c>
      <c r="F7" s="19">
        <v>1209.44</v>
      </c>
      <c r="G7" s="19">
        <v>971.81</v>
      </c>
    </row>
    <row r="8" ht="16.35" customHeight="1" spans="2:7">
      <c r="B8" s="20">
        <v>916001</v>
      </c>
      <c r="C8" s="20" t="s">
        <v>59</v>
      </c>
      <c r="D8" s="21">
        <v>2104.76</v>
      </c>
      <c r="E8" s="21">
        <v>2181.25</v>
      </c>
      <c r="F8" s="21">
        <v>1209.44</v>
      </c>
      <c r="G8" s="21">
        <f>G9+G18+G25+G29</f>
        <v>971.81</v>
      </c>
    </row>
    <row r="9" ht="16.35" customHeight="1" spans="2:7">
      <c r="B9" s="22" t="s">
        <v>60</v>
      </c>
      <c r="C9" s="22" t="s">
        <v>61</v>
      </c>
      <c r="D9" s="19">
        <v>1208.67</v>
      </c>
      <c r="E9" s="19">
        <f>E12+E15</f>
        <v>1155</v>
      </c>
      <c r="F9" s="19">
        <v>823.19</v>
      </c>
      <c r="G9" s="19">
        <f>G12+G17</f>
        <v>331.81</v>
      </c>
    </row>
    <row r="10" ht="16.35" customHeight="1" spans="2:7">
      <c r="B10" s="22" t="s">
        <v>62</v>
      </c>
      <c r="C10" s="22" t="s">
        <v>63</v>
      </c>
      <c r="D10" s="19">
        <v>39.25</v>
      </c>
      <c r="E10" s="19"/>
      <c r="F10" s="19"/>
      <c r="G10" s="19"/>
    </row>
    <row r="11" ht="16.35" customHeight="1" spans="2:7">
      <c r="B11" s="22" t="s">
        <v>64</v>
      </c>
      <c r="C11" s="22" t="s">
        <v>65</v>
      </c>
      <c r="D11" s="19">
        <v>39.25</v>
      </c>
      <c r="E11" s="19"/>
      <c r="F11" s="19"/>
      <c r="G11" s="19"/>
    </row>
    <row r="12" ht="16.35" customHeight="1" spans="2:7">
      <c r="B12" s="22" t="s">
        <v>66</v>
      </c>
      <c r="C12" s="22" t="s">
        <v>67</v>
      </c>
      <c r="D12" s="19">
        <v>795.74</v>
      </c>
      <c r="E12" s="19">
        <f>E13+E14</f>
        <v>753.74</v>
      </c>
      <c r="F12" s="19">
        <v>441.93</v>
      </c>
      <c r="G12" s="19">
        <f>G14</f>
        <v>311.81</v>
      </c>
    </row>
    <row r="13" ht="16.35" customHeight="1" spans="2:7">
      <c r="B13" s="22" t="s">
        <v>68</v>
      </c>
      <c r="C13" s="22" t="s">
        <v>65</v>
      </c>
      <c r="D13" s="19">
        <v>487.74</v>
      </c>
      <c r="E13" s="19">
        <v>441.93</v>
      </c>
      <c r="F13" s="19">
        <v>441.93</v>
      </c>
      <c r="G13" s="19"/>
    </row>
    <row r="14" ht="16.35" customHeight="1" spans="2:7">
      <c r="B14" s="22" t="s">
        <v>69</v>
      </c>
      <c r="C14" s="22" t="s">
        <v>70</v>
      </c>
      <c r="D14" s="19">
        <v>308</v>
      </c>
      <c r="E14" s="19">
        <f>G14</f>
        <v>311.81</v>
      </c>
      <c r="F14" s="19"/>
      <c r="G14" s="19">
        <f>4.37+307.44</f>
        <v>311.81</v>
      </c>
    </row>
    <row r="15" ht="16.35" customHeight="1" spans="2:7">
      <c r="B15" s="22" t="s">
        <v>71</v>
      </c>
      <c r="C15" s="22" t="s">
        <v>72</v>
      </c>
      <c r="D15" s="19">
        <v>373.67</v>
      </c>
      <c r="E15" s="19">
        <v>401.26</v>
      </c>
      <c r="F15" s="19">
        <v>381.26</v>
      </c>
      <c r="G15" s="19">
        <v>20</v>
      </c>
    </row>
    <row r="16" ht="16.35" customHeight="1" spans="2:7">
      <c r="B16" s="22" t="s">
        <v>73</v>
      </c>
      <c r="C16" s="22" t="s">
        <v>65</v>
      </c>
      <c r="D16" s="19">
        <v>355.67</v>
      </c>
      <c r="E16" s="19">
        <v>381.26</v>
      </c>
      <c r="F16" s="19">
        <v>381.26</v>
      </c>
      <c r="G16" s="19"/>
    </row>
    <row r="17" ht="16.35" customHeight="1" spans="2:7">
      <c r="B17" s="22" t="s">
        <v>74</v>
      </c>
      <c r="C17" s="22" t="s">
        <v>70</v>
      </c>
      <c r="D17" s="19">
        <v>18</v>
      </c>
      <c r="E17" s="19">
        <v>20</v>
      </c>
      <c r="F17" s="19"/>
      <c r="G17" s="19">
        <v>20</v>
      </c>
    </row>
    <row r="18" ht="16.35" customHeight="1" spans="2:7">
      <c r="B18" s="22" t="s">
        <v>75</v>
      </c>
      <c r="C18" s="22" t="s">
        <v>76</v>
      </c>
      <c r="D18" s="19">
        <v>353.21</v>
      </c>
      <c r="E18" s="19">
        <v>243.41</v>
      </c>
      <c r="F18" s="19">
        <v>243.41</v>
      </c>
      <c r="G18" s="19"/>
    </row>
    <row r="19" ht="16.35" customHeight="1" spans="2:7">
      <c r="B19" s="22" t="s">
        <v>77</v>
      </c>
      <c r="C19" s="22" t="s">
        <v>78</v>
      </c>
      <c r="D19" s="19">
        <v>123</v>
      </c>
      <c r="E19" s="19"/>
      <c r="F19" s="19"/>
      <c r="G19" s="19"/>
    </row>
    <row r="20" ht="16.35" customHeight="1" spans="2:7">
      <c r="B20" s="22" t="s">
        <v>79</v>
      </c>
      <c r="C20" s="22"/>
      <c r="D20" s="19">
        <v>123</v>
      </c>
      <c r="E20" s="19"/>
      <c r="F20" s="19"/>
      <c r="G20" s="19"/>
    </row>
    <row r="21" ht="16.35" customHeight="1" spans="2:7">
      <c r="B21" s="22" t="s">
        <v>80</v>
      </c>
      <c r="C21" s="22" t="s">
        <v>81</v>
      </c>
      <c r="D21" s="19">
        <v>230.21</v>
      </c>
      <c r="E21" s="19">
        <v>243.41</v>
      </c>
      <c r="F21" s="19">
        <v>243.41</v>
      </c>
      <c r="G21" s="19"/>
    </row>
    <row r="22" ht="16.35" customHeight="1" spans="2:7">
      <c r="B22" s="22" t="s">
        <v>82</v>
      </c>
      <c r="C22" s="22" t="s">
        <v>83</v>
      </c>
      <c r="D22" s="19">
        <v>93</v>
      </c>
      <c r="E22" s="19">
        <v>84.93</v>
      </c>
      <c r="F22" s="19">
        <v>84.93</v>
      </c>
      <c r="G22" s="19"/>
    </row>
    <row r="23" ht="16.35" customHeight="1" spans="2:7">
      <c r="B23" s="22" t="s">
        <v>84</v>
      </c>
      <c r="C23" s="22" t="s">
        <v>85</v>
      </c>
      <c r="D23" s="19">
        <v>46.5</v>
      </c>
      <c r="E23" s="19">
        <v>42.46</v>
      </c>
      <c r="F23" s="19">
        <v>42.46</v>
      </c>
      <c r="G23" s="19"/>
    </row>
    <row r="24" ht="16.35" customHeight="1" spans="2:7">
      <c r="B24" s="22" t="s">
        <v>86</v>
      </c>
      <c r="C24" s="22" t="s">
        <v>87</v>
      </c>
      <c r="D24" s="19">
        <v>90.71</v>
      </c>
      <c r="E24" s="19">
        <v>116.02</v>
      </c>
      <c r="F24" s="19">
        <v>116.02</v>
      </c>
      <c r="G24" s="19"/>
    </row>
    <row r="25" ht="16.35" customHeight="1" spans="2:7">
      <c r="B25" s="22" t="s">
        <v>88</v>
      </c>
      <c r="C25" s="22" t="s">
        <v>89</v>
      </c>
      <c r="D25" s="19">
        <v>73.51</v>
      </c>
      <c r="E25" s="19">
        <v>68.47</v>
      </c>
      <c r="F25" s="19">
        <v>68.47</v>
      </c>
      <c r="G25" s="19"/>
    </row>
    <row r="26" ht="16.35" customHeight="1" spans="2:7">
      <c r="B26" s="22" t="s">
        <v>90</v>
      </c>
      <c r="C26" s="22" t="s">
        <v>91</v>
      </c>
      <c r="D26" s="19">
        <v>73.51</v>
      </c>
      <c r="E26" s="19">
        <v>68.47</v>
      </c>
      <c r="F26" s="19">
        <v>68.47</v>
      </c>
      <c r="G26" s="19"/>
    </row>
    <row r="27" ht="16.35" customHeight="1" spans="2:7">
      <c r="B27" s="22" t="s">
        <v>92</v>
      </c>
      <c r="C27" s="22" t="s">
        <v>93</v>
      </c>
      <c r="D27" s="19">
        <v>73.51</v>
      </c>
      <c r="E27" s="19">
        <v>61.07</v>
      </c>
      <c r="F27" s="19">
        <v>61.07</v>
      </c>
      <c r="G27" s="19"/>
    </row>
    <row r="28" ht="16.35" customHeight="1" spans="2:7">
      <c r="B28" s="22" t="s">
        <v>94</v>
      </c>
      <c r="C28" s="22" t="s">
        <v>95</v>
      </c>
      <c r="D28" s="19"/>
      <c r="E28" s="19">
        <v>7.4</v>
      </c>
      <c r="F28" s="19">
        <v>7.4</v>
      </c>
      <c r="G28" s="19"/>
    </row>
    <row r="29" ht="16.35" customHeight="1" spans="2:7">
      <c r="B29" s="22" t="s">
        <v>96</v>
      </c>
      <c r="C29" s="22" t="s">
        <v>97</v>
      </c>
      <c r="D29" s="19">
        <v>388</v>
      </c>
      <c r="E29" s="19">
        <v>640</v>
      </c>
      <c r="F29" s="19"/>
      <c r="G29" s="19">
        <v>640</v>
      </c>
    </row>
    <row r="30" ht="16.35" customHeight="1" spans="2:7">
      <c r="B30" s="22" t="s">
        <v>98</v>
      </c>
      <c r="C30" s="22" t="s">
        <v>99</v>
      </c>
      <c r="D30" s="19">
        <v>388</v>
      </c>
      <c r="E30" s="19">
        <v>640</v>
      </c>
      <c r="F30" s="19"/>
      <c r="G30" s="19">
        <v>640</v>
      </c>
    </row>
    <row r="31" ht="16.35" customHeight="1" spans="2:7">
      <c r="B31" s="22" t="s">
        <v>100</v>
      </c>
      <c r="C31" s="22" t="s">
        <v>101</v>
      </c>
      <c r="D31" s="19"/>
      <c r="E31" s="19">
        <v>123</v>
      </c>
      <c r="F31" s="19"/>
      <c r="G31" s="19">
        <v>123</v>
      </c>
    </row>
    <row r="32" ht="16.35" customHeight="1" spans="2:7">
      <c r="B32" s="22" t="s">
        <v>102</v>
      </c>
      <c r="C32" s="22" t="s">
        <v>103</v>
      </c>
      <c r="D32" s="19">
        <v>388</v>
      </c>
      <c r="E32" s="19">
        <v>517</v>
      </c>
      <c r="F32" s="19"/>
      <c r="G32" s="19">
        <v>517</v>
      </c>
    </row>
    <row r="33" ht="16.35" customHeight="1" spans="2:7">
      <c r="B33" s="22" t="s">
        <v>104</v>
      </c>
      <c r="C33" s="22" t="s">
        <v>105</v>
      </c>
      <c r="D33" s="19">
        <v>81.37</v>
      </c>
      <c r="E33" s="19">
        <v>74.38</v>
      </c>
      <c r="F33" s="19">
        <v>74.38</v>
      </c>
      <c r="G33" s="19"/>
    </row>
    <row r="34" ht="16.35" customHeight="1" spans="2:7">
      <c r="B34" s="22" t="s">
        <v>106</v>
      </c>
      <c r="C34" s="22" t="s">
        <v>107</v>
      </c>
      <c r="D34" s="19">
        <v>81.37</v>
      </c>
      <c r="E34" s="19">
        <v>74.38</v>
      </c>
      <c r="F34" s="19">
        <v>74.38</v>
      </c>
      <c r="G34" s="19"/>
    </row>
    <row r="35" ht="16.35" customHeight="1" spans="2:7">
      <c r="B35" s="22" t="s">
        <v>108</v>
      </c>
      <c r="C35" s="22" t="s">
        <v>109</v>
      </c>
      <c r="D35" s="19">
        <v>81.37</v>
      </c>
      <c r="E35" s="19">
        <v>74.38</v>
      </c>
      <c r="F35" s="19">
        <v>74.38</v>
      </c>
      <c r="G35" s="19"/>
    </row>
    <row r="36" ht="21.15" customHeight="1" spans="2:3">
      <c r="B36" s="14" t="s">
        <v>110</v>
      </c>
      <c r="C36" s="14"/>
    </row>
  </sheetData>
  <mergeCells count="10">
    <mergeCell ref="B2:G2"/>
    <mergeCell ref="C3:G3"/>
    <mergeCell ref="C4:D4"/>
    <mergeCell ref="F4:G4"/>
    <mergeCell ref="E5:G5"/>
    <mergeCell ref="B7:C7"/>
    <mergeCell ref="B36:C36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D19" sqref="D19"/>
    </sheetView>
  </sheetViews>
  <sheetFormatPr defaultColWidth="10" defaultRowHeight="13.5" outlineLevelCol="5"/>
  <cols>
    <col min="1" max="1" width="1.025" customWidth="1"/>
    <col min="2" max="2" width="15.3833333333333" customWidth="1"/>
    <col min="3" max="3" width="35.9" customWidth="1"/>
    <col min="4" max="6" width="12.3083333333333" customWidth="1"/>
  </cols>
  <sheetData>
    <row r="1" ht="16.35" customHeight="1" spans="1:2">
      <c r="A1" s="14"/>
      <c r="B1" s="14" t="s">
        <v>111</v>
      </c>
    </row>
    <row r="2" ht="45.6" customHeight="1" spans="1:6">
      <c r="A2" s="14"/>
      <c r="B2" s="15" t="s">
        <v>112</v>
      </c>
      <c r="C2" s="15"/>
      <c r="D2" s="15"/>
      <c r="E2" s="15"/>
      <c r="F2" s="15"/>
    </row>
    <row r="3" ht="16.35" customHeight="1" spans="3:6">
      <c r="C3" s="16"/>
      <c r="D3" s="16"/>
      <c r="E3" s="16"/>
      <c r="F3" s="16"/>
    </row>
    <row r="4" ht="16.35" customHeight="1" spans="3:6">
      <c r="C4" s="16"/>
      <c r="E4" s="12" t="s">
        <v>2</v>
      </c>
      <c r="F4" s="12"/>
    </row>
    <row r="5" ht="16.35" customHeight="1" spans="2:6">
      <c r="B5" s="17" t="s">
        <v>52</v>
      </c>
      <c r="C5" s="17" t="s">
        <v>53</v>
      </c>
      <c r="D5" s="17" t="s">
        <v>57</v>
      </c>
      <c r="E5" s="17"/>
      <c r="F5" s="17"/>
    </row>
    <row r="6" ht="16.35" customHeight="1" spans="2:6">
      <c r="B6" s="17"/>
      <c r="C6" s="17"/>
      <c r="D6" s="17" t="s">
        <v>56</v>
      </c>
      <c r="E6" s="17" t="s">
        <v>113</v>
      </c>
      <c r="F6" s="17" t="s">
        <v>114</v>
      </c>
    </row>
    <row r="7" ht="16.35" customHeight="1" spans="2:6">
      <c r="B7" s="23"/>
      <c r="C7" s="18" t="s">
        <v>8</v>
      </c>
      <c r="D7" s="19">
        <v>1209.44</v>
      </c>
      <c r="E7" s="19">
        <v>1020.7</v>
      </c>
      <c r="F7" s="19">
        <v>188.74</v>
      </c>
    </row>
    <row r="8" ht="16.35" customHeight="1" spans="2:6">
      <c r="B8" s="20">
        <v>916001</v>
      </c>
      <c r="C8" s="20" t="s">
        <v>59</v>
      </c>
      <c r="D8" s="21">
        <v>1209.44</v>
      </c>
      <c r="E8" s="21">
        <v>1020.7</v>
      </c>
      <c r="F8" s="21">
        <v>188.74</v>
      </c>
    </row>
    <row r="9" ht="16.35" customHeight="1" spans="2:6">
      <c r="B9" s="22" t="s">
        <v>115</v>
      </c>
      <c r="C9" s="22" t="s">
        <v>116</v>
      </c>
      <c r="D9" s="19">
        <v>898.64</v>
      </c>
      <c r="E9" s="19">
        <v>898.64</v>
      </c>
      <c r="F9" s="19"/>
    </row>
    <row r="10" ht="16.35" customHeight="1" spans="2:6">
      <c r="B10" s="22" t="s">
        <v>117</v>
      </c>
      <c r="C10" s="22" t="s">
        <v>118</v>
      </c>
      <c r="D10" s="19">
        <v>191.44</v>
      </c>
      <c r="E10" s="19">
        <v>191.44</v>
      </c>
      <c r="F10" s="19"/>
    </row>
    <row r="11" ht="16.35" customHeight="1" spans="2:6">
      <c r="B11" s="22" t="s">
        <v>119</v>
      </c>
      <c r="C11" s="22" t="s">
        <v>120</v>
      </c>
      <c r="D11" s="19">
        <v>162.82</v>
      </c>
      <c r="E11" s="19">
        <v>162.82</v>
      </c>
      <c r="F11" s="19"/>
    </row>
    <row r="12" ht="16.35" customHeight="1" spans="2:6">
      <c r="B12" s="22" t="s">
        <v>121</v>
      </c>
      <c r="C12" s="22" t="s">
        <v>122</v>
      </c>
      <c r="D12" s="19">
        <v>281.55</v>
      </c>
      <c r="E12" s="19">
        <v>281.55</v>
      </c>
      <c r="F12" s="19"/>
    </row>
    <row r="13" ht="16.35" customHeight="1" spans="2:6">
      <c r="B13" s="22" t="s">
        <v>123</v>
      </c>
      <c r="C13" s="22" t="s">
        <v>124</v>
      </c>
      <c r="D13" s="19">
        <v>84.93</v>
      </c>
      <c r="E13" s="19">
        <v>84.93</v>
      </c>
      <c r="F13" s="19"/>
    </row>
    <row r="14" ht="16.35" customHeight="1" spans="2:6">
      <c r="B14" s="22" t="s">
        <v>125</v>
      </c>
      <c r="C14" s="22" t="s">
        <v>126</v>
      </c>
      <c r="D14" s="19">
        <v>42.46</v>
      </c>
      <c r="E14" s="19">
        <v>42.46</v>
      </c>
      <c r="F14" s="19"/>
    </row>
    <row r="15" ht="16.35" customHeight="1" spans="2:6">
      <c r="B15" s="22" t="s">
        <v>127</v>
      </c>
      <c r="C15" s="22" t="s">
        <v>128</v>
      </c>
      <c r="D15" s="19">
        <v>45.12</v>
      </c>
      <c r="E15" s="19">
        <v>45.12</v>
      </c>
      <c r="F15" s="19"/>
    </row>
    <row r="16" ht="16.35" customHeight="1" spans="2:6">
      <c r="B16" s="22" t="s">
        <v>129</v>
      </c>
      <c r="C16" s="22" t="s">
        <v>130</v>
      </c>
      <c r="D16" s="19">
        <v>9.55</v>
      </c>
      <c r="E16" s="19">
        <v>9.55</v>
      </c>
      <c r="F16" s="19"/>
    </row>
    <row r="17" ht="16.35" customHeight="1" spans="2:6">
      <c r="B17" s="22" t="s">
        <v>131</v>
      </c>
      <c r="C17" s="22" t="s">
        <v>132</v>
      </c>
      <c r="D17" s="19">
        <v>74.38</v>
      </c>
      <c r="E17" s="19">
        <v>74.38</v>
      </c>
      <c r="F17" s="19"/>
    </row>
    <row r="18" ht="16.35" customHeight="1" spans="2:6">
      <c r="B18" s="22" t="s">
        <v>133</v>
      </c>
      <c r="C18" s="22" t="s">
        <v>134</v>
      </c>
      <c r="D18" s="19">
        <v>6.4</v>
      </c>
      <c r="E18" s="19">
        <v>6.4</v>
      </c>
      <c r="F18" s="19"/>
    </row>
    <row r="19" ht="16.35" customHeight="1" spans="2:6">
      <c r="B19" s="22" t="s">
        <v>135</v>
      </c>
      <c r="C19" s="22" t="s">
        <v>136</v>
      </c>
      <c r="D19" s="19">
        <v>188.74</v>
      </c>
      <c r="E19" s="19"/>
      <c r="F19" s="19">
        <v>188.74</v>
      </c>
    </row>
    <row r="20" ht="16.35" customHeight="1" spans="2:6">
      <c r="B20" s="22" t="s">
        <v>137</v>
      </c>
      <c r="C20" s="22" t="s">
        <v>138</v>
      </c>
      <c r="D20" s="19">
        <v>6</v>
      </c>
      <c r="E20" s="19"/>
      <c r="F20" s="19">
        <v>6</v>
      </c>
    </row>
    <row r="21" ht="16.35" customHeight="1" spans="2:6">
      <c r="B21" s="22" t="s">
        <v>139</v>
      </c>
      <c r="C21" s="22" t="s">
        <v>140</v>
      </c>
      <c r="D21" s="19">
        <v>6</v>
      </c>
      <c r="E21" s="19"/>
      <c r="F21" s="19">
        <v>6</v>
      </c>
    </row>
    <row r="22" ht="16.35" customHeight="1" spans="2:6">
      <c r="B22" s="22" t="s">
        <v>141</v>
      </c>
      <c r="C22" s="22" t="s">
        <v>142</v>
      </c>
      <c r="D22" s="19"/>
      <c r="E22" s="19"/>
      <c r="F22" s="19"/>
    </row>
    <row r="23" ht="16.35" customHeight="1" spans="2:6">
      <c r="B23" s="22" t="s">
        <v>143</v>
      </c>
      <c r="C23" s="22" t="s">
        <v>144</v>
      </c>
      <c r="D23" s="19">
        <v>7</v>
      </c>
      <c r="E23" s="19"/>
      <c r="F23" s="19">
        <v>7</v>
      </c>
    </row>
    <row r="24" ht="16.35" customHeight="1" spans="2:6">
      <c r="B24" s="22" t="s">
        <v>145</v>
      </c>
      <c r="C24" s="22" t="s">
        <v>146</v>
      </c>
      <c r="D24" s="19">
        <v>7</v>
      </c>
      <c r="E24" s="19"/>
      <c r="F24" s="19">
        <v>7</v>
      </c>
    </row>
    <row r="25" ht="16.35" customHeight="1" spans="2:6">
      <c r="B25" s="22" t="s">
        <v>147</v>
      </c>
      <c r="C25" s="22" t="s">
        <v>148</v>
      </c>
      <c r="D25" s="19">
        <v>7</v>
      </c>
      <c r="E25" s="19"/>
      <c r="F25" s="19">
        <v>7</v>
      </c>
    </row>
    <row r="26" ht="16.35" customHeight="1" spans="2:6">
      <c r="B26" s="22" t="s">
        <v>149</v>
      </c>
      <c r="C26" s="22" t="s">
        <v>150</v>
      </c>
      <c r="D26" s="19"/>
      <c r="E26" s="19"/>
      <c r="F26" s="19"/>
    </row>
    <row r="27" ht="16.35" customHeight="1" spans="2:6">
      <c r="B27" s="22" t="s">
        <v>151</v>
      </c>
      <c r="C27" s="22" t="s">
        <v>152</v>
      </c>
      <c r="D27" s="19">
        <v>22</v>
      </c>
      <c r="E27" s="19"/>
      <c r="F27" s="19">
        <v>22</v>
      </c>
    </row>
    <row r="28" ht="16.35" customHeight="1" spans="2:6">
      <c r="B28" s="22" t="s">
        <v>153</v>
      </c>
      <c r="C28" s="22" t="s">
        <v>154</v>
      </c>
      <c r="D28" s="19"/>
      <c r="E28" s="19"/>
      <c r="F28" s="19"/>
    </row>
    <row r="29" ht="16.35" customHeight="1" spans="2:6">
      <c r="B29" s="22" t="s">
        <v>155</v>
      </c>
      <c r="C29" s="22" t="s">
        <v>156</v>
      </c>
      <c r="D29" s="19"/>
      <c r="E29" s="19"/>
      <c r="F29" s="19"/>
    </row>
    <row r="30" ht="16.35" customHeight="1" spans="2:6">
      <c r="B30" s="22" t="s">
        <v>157</v>
      </c>
      <c r="C30" s="22" t="s">
        <v>158</v>
      </c>
      <c r="D30" s="19"/>
      <c r="E30" s="19"/>
      <c r="F30" s="19"/>
    </row>
    <row r="31" ht="16.35" customHeight="1" spans="2:6">
      <c r="B31" s="22" t="s">
        <v>159</v>
      </c>
      <c r="C31" s="22" t="s">
        <v>160</v>
      </c>
      <c r="D31" s="19">
        <v>1.9</v>
      </c>
      <c r="E31" s="19"/>
      <c r="F31" s="19">
        <v>1.9</v>
      </c>
    </row>
    <row r="32" ht="16.35" customHeight="1" spans="2:6">
      <c r="B32" s="22" t="s">
        <v>161</v>
      </c>
      <c r="C32" s="22" t="s">
        <v>162</v>
      </c>
      <c r="D32" s="19">
        <v>1.9</v>
      </c>
      <c r="E32" s="19"/>
      <c r="F32" s="19">
        <v>1.9</v>
      </c>
    </row>
    <row r="33" ht="16.35" customHeight="1" spans="2:6">
      <c r="B33" s="22" t="s">
        <v>163</v>
      </c>
      <c r="C33" s="22" t="s">
        <v>164</v>
      </c>
      <c r="D33" s="19">
        <v>17</v>
      </c>
      <c r="E33" s="19"/>
      <c r="F33" s="19">
        <v>17</v>
      </c>
    </row>
    <row r="34" ht="16.35" customHeight="1" spans="2:6">
      <c r="B34" s="22" t="s">
        <v>165</v>
      </c>
      <c r="C34" s="22" t="s">
        <v>166</v>
      </c>
      <c r="D34" s="19"/>
      <c r="E34" s="19"/>
      <c r="F34" s="19"/>
    </row>
    <row r="35" ht="16.35" customHeight="1" spans="2:6">
      <c r="B35" s="22" t="s">
        <v>167</v>
      </c>
      <c r="C35" s="22" t="s">
        <v>168</v>
      </c>
      <c r="D35" s="19"/>
      <c r="E35" s="19"/>
      <c r="F35" s="19"/>
    </row>
    <row r="36" ht="16.35" customHeight="1" spans="2:6">
      <c r="B36" s="22" t="s">
        <v>169</v>
      </c>
      <c r="C36" s="22" t="s">
        <v>170</v>
      </c>
      <c r="D36" s="19"/>
      <c r="E36" s="19"/>
      <c r="F36" s="19"/>
    </row>
    <row r="37" ht="16.35" customHeight="1" spans="2:6">
      <c r="B37" s="22" t="s">
        <v>171</v>
      </c>
      <c r="C37" s="22" t="s">
        <v>172</v>
      </c>
      <c r="D37" s="19">
        <v>42</v>
      </c>
      <c r="E37" s="19"/>
      <c r="F37" s="19">
        <v>42</v>
      </c>
    </row>
    <row r="38" ht="16.35" customHeight="1" spans="2:6">
      <c r="B38" s="22" t="s">
        <v>173</v>
      </c>
      <c r="C38" s="22" t="s">
        <v>174</v>
      </c>
      <c r="D38" s="19"/>
      <c r="E38" s="19"/>
      <c r="F38" s="19"/>
    </row>
    <row r="39" ht="16.35" customHeight="1" spans="2:6">
      <c r="B39" s="22" t="s">
        <v>175</v>
      </c>
      <c r="C39" s="22" t="s">
        <v>176</v>
      </c>
      <c r="D39" s="19">
        <v>6.53</v>
      </c>
      <c r="E39" s="19"/>
      <c r="F39" s="19">
        <v>6.53</v>
      </c>
    </row>
    <row r="40" ht="16.35" customHeight="1" spans="2:6">
      <c r="B40" s="22" t="s">
        <v>177</v>
      </c>
      <c r="C40" s="22" t="s">
        <v>178</v>
      </c>
      <c r="D40" s="19">
        <v>5.5</v>
      </c>
      <c r="E40" s="19"/>
      <c r="F40" s="19">
        <v>5.5</v>
      </c>
    </row>
    <row r="41" ht="16.35" customHeight="1" spans="2:6">
      <c r="B41" s="22" t="s">
        <v>179</v>
      </c>
      <c r="C41" s="22" t="s">
        <v>180</v>
      </c>
      <c r="D41" s="19">
        <v>16</v>
      </c>
      <c r="E41" s="19"/>
      <c r="F41" s="19">
        <v>16</v>
      </c>
    </row>
    <row r="42" ht="16.35" customHeight="1" spans="2:6">
      <c r="B42" s="22" t="s">
        <v>181</v>
      </c>
      <c r="C42" s="22" t="s">
        <v>182</v>
      </c>
      <c r="D42" s="19">
        <v>36.65</v>
      </c>
      <c r="E42" s="19"/>
      <c r="F42" s="19">
        <v>36.65</v>
      </c>
    </row>
    <row r="43" ht="16.35" customHeight="1" spans="2:6">
      <c r="B43" s="22" t="s">
        <v>183</v>
      </c>
      <c r="C43" s="22" t="s">
        <v>184</v>
      </c>
      <c r="D43" s="19"/>
      <c r="E43" s="19"/>
      <c r="F43" s="19"/>
    </row>
    <row r="44" ht="16.35" customHeight="1" spans="2:6">
      <c r="B44" s="22" t="s">
        <v>185</v>
      </c>
      <c r="C44" s="22" t="s">
        <v>186</v>
      </c>
      <c r="D44" s="19">
        <v>6.26</v>
      </c>
      <c r="E44" s="19"/>
      <c r="F44" s="19">
        <v>6.26</v>
      </c>
    </row>
    <row r="45" ht="16.35" customHeight="1" spans="2:6">
      <c r="B45" s="22" t="s">
        <v>187</v>
      </c>
      <c r="C45" s="22" t="s">
        <v>188</v>
      </c>
      <c r="D45" s="19">
        <v>122.06</v>
      </c>
      <c r="E45" s="19">
        <v>122.06</v>
      </c>
      <c r="F45" s="19"/>
    </row>
    <row r="46" ht="16.35" customHeight="1" spans="2:6">
      <c r="B46" s="22" t="s">
        <v>189</v>
      </c>
      <c r="C46" s="22" t="s">
        <v>190</v>
      </c>
      <c r="D46" s="19">
        <v>114.66</v>
      </c>
      <c r="E46" s="19">
        <v>114.66</v>
      </c>
      <c r="F46" s="19"/>
    </row>
    <row r="47" ht="16.35" customHeight="1" spans="2:6">
      <c r="B47" s="22" t="s">
        <v>191</v>
      </c>
      <c r="C47" s="22" t="s">
        <v>192</v>
      </c>
      <c r="D47" s="19">
        <v>7.4</v>
      </c>
      <c r="E47" s="19">
        <v>7.4</v>
      </c>
      <c r="F47" s="19"/>
    </row>
    <row r="48" ht="16.35" customHeight="1" spans="2:6">
      <c r="B48" s="22" t="s">
        <v>193</v>
      </c>
      <c r="C48" s="22" t="s">
        <v>194</v>
      </c>
      <c r="D48" s="19"/>
      <c r="E48" s="19"/>
      <c r="F48" s="19"/>
    </row>
    <row r="49" ht="16.35" customHeight="1" spans="2:6">
      <c r="B49" s="22" t="s">
        <v>195</v>
      </c>
      <c r="C49" s="22" t="s">
        <v>196</v>
      </c>
      <c r="D49" s="19"/>
      <c r="E49" s="19"/>
      <c r="F49" s="19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selection activeCell="I9" sqref="I9"/>
    </sheetView>
  </sheetViews>
  <sheetFormatPr defaultColWidth="10" defaultRowHeight="13.5"/>
  <cols>
    <col min="1" max="1" width="1.025" customWidth="1"/>
    <col min="2" max="2" width="7" customWidth="1"/>
    <col min="3" max="3" width="9.74166666666667" customWidth="1"/>
    <col min="4" max="7" width="6.925" customWidth="1"/>
    <col min="8" max="8" width="8.95" customWidth="1"/>
    <col min="9" max="15" width="6.925" customWidth="1"/>
  </cols>
  <sheetData>
    <row r="1" ht="16.35" customHeight="1" spans="1:15">
      <c r="A1" s="14"/>
      <c r="B1" s="14" t="s">
        <v>197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.6" customHeight="1" spans="1:15">
      <c r="A2" s="14"/>
      <c r="B2" s="16"/>
      <c r="C2" s="15" t="s">
        <v>198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ht="16.35" customHeight="1" spans="1:15">
      <c r="A3" s="1"/>
      <c r="B3" s="1"/>
      <c r="C3" s="16"/>
      <c r="D3" s="16"/>
      <c r="E3" s="16"/>
      <c r="F3" s="16"/>
      <c r="G3" s="16"/>
      <c r="H3" s="16"/>
      <c r="I3" s="16"/>
      <c r="J3" s="16"/>
      <c r="K3" s="16"/>
      <c r="L3" s="1"/>
      <c r="M3" s="1"/>
      <c r="N3" s="1"/>
      <c r="O3" s="1"/>
    </row>
    <row r="4" ht="16.35" customHeight="1" spans="1:15">
      <c r="A4" s="1"/>
      <c r="B4" s="1"/>
      <c r="C4" s="16"/>
      <c r="D4" s="16"/>
      <c r="E4" s="16"/>
      <c r="F4" s="16"/>
      <c r="G4" s="16"/>
      <c r="H4" s="16"/>
      <c r="I4" s="16"/>
      <c r="J4" s="1"/>
      <c r="K4" s="16"/>
      <c r="L4" s="12" t="s">
        <v>2</v>
      </c>
      <c r="M4" s="12"/>
      <c r="N4" s="12"/>
      <c r="O4" s="12"/>
    </row>
    <row r="5" ht="45.6" customHeight="1" spans="1:15">
      <c r="A5" s="1"/>
      <c r="B5" s="17" t="s">
        <v>199</v>
      </c>
      <c r="C5" s="17" t="s">
        <v>200</v>
      </c>
      <c r="D5" s="17" t="s">
        <v>54</v>
      </c>
      <c r="E5" s="17"/>
      <c r="F5" s="17"/>
      <c r="G5" s="17"/>
      <c r="H5" s="17"/>
      <c r="I5" s="17"/>
      <c r="J5" s="17" t="s">
        <v>55</v>
      </c>
      <c r="K5" s="17"/>
      <c r="L5" s="17"/>
      <c r="M5" s="17"/>
      <c r="N5" s="17"/>
      <c r="O5" s="17"/>
    </row>
    <row r="6" ht="45.6" customHeight="1" spans="1:15">
      <c r="A6" s="1"/>
      <c r="B6" s="17"/>
      <c r="C6" s="17"/>
      <c r="D6" s="17" t="s">
        <v>56</v>
      </c>
      <c r="E6" s="17" t="s">
        <v>201</v>
      </c>
      <c r="F6" s="17" t="s">
        <v>202</v>
      </c>
      <c r="G6" s="17"/>
      <c r="H6" s="17"/>
      <c r="I6" s="17" t="s">
        <v>203</v>
      </c>
      <c r="J6" s="17" t="s">
        <v>56</v>
      </c>
      <c r="K6" s="17" t="s">
        <v>201</v>
      </c>
      <c r="L6" s="17" t="s">
        <v>202</v>
      </c>
      <c r="M6" s="17"/>
      <c r="N6" s="17"/>
      <c r="O6" s="17" t="s">
        <v>203</v>
      </c>
    </row>
    <row r="7" ht="45.6" customHeight="1" spans="1:15">
      <c r="A7" s="1"/>
      <c r="B7" s="17"/>
      <c r="C7" s="17"/>
      <c r="D7" s="17"/>
      <c r="E7" s="17"/>
      <c r="F7" s="17" t="s">
        <v>204</v>
      </c>
      <c r="G7" s="17" t="s">
        <v>205</v>
      </c>
      <c r="H7" s="17" t="s">
        <v>206</v>
      </c>
      <c r="I7" s="17"/>
      <c r="J7" s="17"/>
      <c r="K7" s="17"/>
      <c r="L7" s="17" t="s">
        <v>204</v>
      </c>
      <c r="M7" s="17" t="s">
        <v>205</v>
      </c>
      <c r="N7" s="17" t="s">
        <v>206</v>
      </c>
      <c r="O7" s="17"/>
    </row>
    <row r="8" ht="16.35" customHeight="1" spans="1:15">
      <c r="A8" s="1"/>
      <c r="B8" s="18" t="s">
        <v>8</v>
      </c>
      <c r="C8" s="18"/>
      <c r="D8" s="19">
        <v>33</v>
      </c>
      <c r="E8" s="19"/>
      <c r="F8" s="19">
        <v>16</v>
      </c>
      <c r="G8" s="19"/>
      <c r="H8" s="19">
        <v>16</v>
      </c>
      <c r="I8" s="19">
        <v>17</v>
      </c>
      <c r="J8" s="19">
        <v>33</v>
      </c>
      <c r="K8" s="19"/>
      <c r="L8" s="19">
        <v>16</v>
      </c>
      <c r="M8" s="19"/>
      <c r="N8" s="19">
        <v>16</v>
      </c>
      <c r="O8" s="19">
        <v>17</v>
      </c>
    </row>
    <row r="9" ht="37.95" customHeight="1" spans="1:15">
      <c r="A9" s="1"/>
      <c r="B9" s="18">
        <v>916001</v>
      </c>
      <c r="C9" s="22" t="s">
        <v>59</v>
      </c>
      <c r="D9" s="19">
        <v>33</v>
      </c>
      <c r="E9" s="19"/>
      <c r="F9" s="19">
        <v>16</v>
      </c>
      <c r="G9" s="19"/>
      <c r="H9" s="19">
        <v>16</v>
      </c>
      <c r="I9" s="19">
        <v>17</v>
      </c>
      <c r="J9" s="19">
        <v>33</v>
      </c>
      <c r="K9" s="19"/>
      <c r="L9" s="19">
        <v>16</v>
      </c>
      <c r="M9" s="19"/>
      <c r="N9" s="19">
        <v>16</v>
      </c>
      <c r="O9" s="19">
        <v>17</v>
      </c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3.85" customWidth="1"/>
  </cols>
  <sheetData>
    <row r="1" ht="16.35" customHeight="1" spans="1:2">
      <c r="A1" s="14"/>
      <c r="B1" s="14" t="s">
        <v>207</v>
      </c>
    </row>
    <row r="2" ht="45.6" customHeight="1" spans="1:6">
      <c r="A2" s="14"/>
      <c r="B2" s="15" t="s">
        <v>208</v>
      </c>
      <c r="C2" s="15"/>
      <c r="D2" s="15"/>
      <c r="E2" s="15"/>
      <c r="F2" s="15"/>
    </row>
    <row r="3" ht="16.35" customHeight="1" spans="3:6">
      <c r="C3" s="16"/>
      <c r="D3" s="16"/>
      <c r="E3" s="16"/>
      <c r="F3" s="16"/>
    </row>
    <row r="4" ht="16.35" customHeight="1" spans="3:6">
      <c r="C4" s="16"/>
      <c r="E4" s="12" t="s">
        <v>2</v>
      </c>
      <c r="F4" s="12"/>
    </row>
    <row r="5" ht="16.35" customHeight="1" spans="2:6">
      <c r="B5" s="17" t="s">
        <v>52</v>
      </c>
      <c r="C5" s="17" t="s">
        <v>53</v>
      </c>
      <c r="D5" s="17" t="s">
        <v>6</v>
      </c>
      <c r="E5" s="17"/>
      <c r="F5" s="17"/>
    </row>
    <row r="6" ht="16.35" customHeight="1" spans="2:6">
      <c r="B6" s="17"/>
      <c r="C6" s="17"/>
      <c r="D6" s="17" t="s">
        <v>56</v>
      </c>
      <c r="E6" s="17" t="s">
        <v>57</v>
      </c>
      <c r="F6" s="17" t="s">
        <v>58</v>
      </c>
    </row>
    <row r="7" ht="16.35" customHeight="1" spans="2:6">
      <c r="B7" s="18"/>
      <c r="C7" s="18" t="s">
        <v>8</v>
      </c>
      <c r="D7" s="19"/>
      <c r="E7" s="19"/>
      <c r="F7" s="19"/>
    </row>
    <row r="8" ht="16.35" customHeight="1" spans="2:6">
      <c r="B8" s="20"/>
      <c r="C8" s="20"/>
      <c r="D8" s="21"/>
      <c r="E8" s="21"/>
      <c r="F8" s="21"/>
    </row>
    <row r="9" ht="16.35" customHeight="1" spans="2:6">
      <c r="B9" s="22"/>
      <c r="C9" s="22"/>
      <c r="D9" s="19"/>
      <c r="E9" s="19"/>
      <c r="F9" s="19"/>
    </row>
    <row r="10" ht="16.35" customHeight="1" spans="2:6">
      <c r="B10" s="22"/>
      <c r="C10" s="22"/>
      <c r="D10" s="19"/>
      <c r="E10" s="19"/>
      <c r="F10" s="19"/>
    </row>
    <row r="11" ht="16.35" customHeight="1" spans="2:6">
      <c r="B11" s="22"/>
      <c r="C11" s="22"/>
      <c r="D11" s="19"/>
      <c r="E11" s="19"/>
      <c r="F11" s="19"/>
    </row>
    <row r="12" ht="16.35" customHeight="1" spans="2:6">
      <c r="B12" s="22"/>
      <c r="C12" s="22"/>
      <c r="D12" s="19"/>
      <c r="E12" s="19"/>
      <c r="F12" s="19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9" workbookViewId="0">
      <selection activeCell="E16" sqref="E16"/>
    </sheetView>
  </sheetViews>
  <sheetFormatPr defaultColWidth="10" defaultRowHeight="13.5" outlineLevelCol="4"/>
  <cols>
    <col min="1" max="1" width="1.025" customWidth="1"/>
    <col min="2" max="2" width="25.6416666666667" customWidth="1"/>
    <col min="3" max="3" width="9.76666666666667" customWidth="1"/>
    <col min="4" max="4" width="29.0416666666667" customWidth="1"/>
    <col min="5" max="5" width="12.8166666666667" customWidth="1"/>
  </cols>
  <sheetData>
    <row r="1" ht="16.35" customHeight="1" spans="1:2">
      <c r="A1" s="14"/>
      <c r="B1" s="14" t="s">
        <v>209</v>
      </c>
    </row>
    <row r="2" ht="45.6" customHeight="1" spans="1:5">
      <c r="A2" s="14"/>
      <c r="B2" s="15" t="s">
        <v>210</v>
      </c>
      <c r="C2" s="15"/>
      <c r="D2" s="15"/>
      <c r="E2" s="15"/>
    </row>
    <row r="3" ht="16.35" customHeight="1" spans="2:5">
      <c r="B3" s="16"/>
      <c r="C3" s="16"/>
      <c r="D3" s="12" t="s">
        <v>2</v>
      </c>
      <c r="E3" s="12"/>
    </row>
    <row r="4" ht="16.25" customHeight="1" spans="2:5">
      <c r="B4" s="17" t="s">
        <v>3</v>
      </c>
      <c r="C4" s="17"/>
      <c r="D4" s="17" t="s">
        <v>4</v>
      </c>
      <c r="E4" s="17"/>
    </row>
    <row r="5" ht="16.25" customHeight="1" spans="2:5">
      <c r="B5" s="17" t="s">
        <v>5</v>
      </c>
      <c r="C5" s="17" t="s">
        <v>6</v>
      </c>
      <c r="D5" s="17" t="s">
        <v>7</v>
      </c>
      <c r="E5" s="17" t="s">
        <v>6</v>
      </c>
    </row>
    <row r="6" ht="16.35" customHeight="1" spans="2:5">
      <c r="B6" s="23" t="s">
        <v>211</v>
      </c>
      <c r="C6" s="19">
        <v>2181.25</v>
      </c>
      <c r="D6" s="23" t="s">
        <v>212</v>
      </c>
      <c r="E6" s="19">
        <f>847.56+307.44</f>
        <v>1155</v>
      </c>
    </row>
    <row r="7" ht="16.35" customHeight="1" spans="2:5">
      <c r="B7" s="23" t="s">
        <v>213</v>
      </c>
      <c r="C7" s="19"/>
      <c r="D7" s="23" t="s">
        <v>214</v>
      </c>
      <c r="E7" s="19"/>
    </row>
    <row r="8" ht="16.35" customHeight="1" spans="2:5">
      <c r="B8" s="23" t="s">
        <v>215</v>
      </c>
      <c r="C8" s="19"/>
      <c r="D8" s="23" t="s">
        <v>216</v>
      </c>
      <c r="E8" s="19"/>
    </row>
    <row r="9" ht="16.35" customHeight="1" spans="2:5">
      <c r="B9" s="23" t="s">
        <v>217</v>
      </c>
      <c r="C9" s="19"/>
      <c r="D9" s="23" t="s">
        <v>218</v>
      </c>
      <c r="E9" s="19"/>
    </row>
    <row r="10" ht="16.35" customHeight="1" spans="2:5">
      <c r="B10" s="23" t="s">
        <v>219</v>
      </c>
      <c r="C10" s="19"/>
      <c r="D10" s="23" t="s">
        <v>220</v>
      </c>
      <c r="E10" s="19"/>
    </row>
    <row r="11" ht="16.35" customHeight="1" spans="2:5">
      <c r="B11" s="23" t="s">
        <v>221</v>
      </c>
      <c r="C11" s="19"/>
      <c r="D11" s="23" t="s">
        <v>222</v>
      </c>
      <c r="E11" s="19"/>
    </row>
    <row r="12" ht="16.35" customHeight="1" spans="2:5">
      <c r="B12" s="23" t="s">
        <v>223</v>
      </c>
      <c r="C12" s="19"/>
      <c r="D12" s="23" t="s">
        <v>224</v>
      </c>
      <c r="E12" s="19"/>
    </row>
    <row r="13" ht="16.35" customHeight="1" spans="2:5">
      <c r="B13" s="23" t="s">
        <v>225</v>
      </c>
      <c r="C13" s="19"/>
      <c r="D13" s="23" t="s">
        <v>226</v>
      </c>
      <c r="E13" s="19">
        <v>243.41</v>
      </c>
    </row>
    <row r="14" ht="16.35" customHeight="1" spans="2:5">
      <c r="B14" s="23" t="s">
        <v>227</v>
      </c>
      <c r="C14" s="19"/>
      <c r="D14" s="23" t="s">
        <v>228</v>
      </c>
      <c r="E14" s="19"/>
    </row>
    <row r="15" ht="16.35" customHeight="1" spans="2:5">
      <c r="B15" s="23"/>
      <c r="C15" s="19"/>
      <c r="D15" s="23" t="s">
        <v>229</v>
      </c>
      <c r="E15" s="19">
        <v>68.47</v>
      </c>
    </row>
    <row r="16" ht="16.35" customHeight="1" spans="2:5">
      <c r="B16" s="23"/>
      <c r="C16" s="19"/>
      <c r="D16" s="23" t="s">
        <v>230</v>
      </c>
      <c r="E16" s="19"/>
    </row>
    <row r="17" ht="16.35" customHeight="1" spans="2:5">
      <c r="B17" s="23"/>
      <c r="C17" s="19"/>
      <c r="D17" s="23" t="s">
        <v>231</v>
      </c>
      <c r="E17" s="19"/>
    </row>
    <row r="18" ht="16.35" customHeight="1" spans="2:5">
      <c r="B18" s="23"/>
      <c r="C18" s="19"/>
      <c r="D18" s="23" t="s">
        <v>232</v>
      </c>
      <c r="E18" s="19">
        <v>640</v>
      </c>
    </row>
    <row r="19" ht="16.35" customHeight="1" spans="2:5">
      <c r="B19" s="23"/>
      <c r="C19" s="19"/>
      <c r="D19" s="23" t="s">
        <v>233</v>
      </c>
      <c r="E19" s="19"/>
    </row>
    <row r="20" ht="16.35" customHeight="1" spans="2:5">
      <c r="B20" s="23"/>
      <c r="C20" s="19"/>
      <c r="D20" s="23" t="s">
        <v>234</v>
      </c>
      <c r="E20" s="19"/>
    </row>
    <row r="21" ht="16.35" customHeight="1" spans="2:5">
      <c r="B21" s="23"/>
      <c r="C21" s="19"/>
      <c r="D21" s="23" t="s">
        <v>235</v>
      </c>
      <c r="E21" s="19"/>
    </row>
    <row r="22" ht="16.35" customHeight="1" spans="2:5">
      <c r="B22" s="23"/>
      <c r="C22" s="19"/>
      <c r="D22" s="23" t="s">
        <v>236</v>
      </c>
      <c r="E22" s="19"/>
    </row>
    <row r="23" ht="16.35" customHeight="1" spans="2:5">
      <c r="B23" s="23"/>
      <c r="C23" s="19"/>
      <c r="D23" s="23" t="s">
        <v>237</v>
      </c>
      <c r="E23" s="19"/>
    </row>
    <row r="24" ht="16.35" customHeight="1" spans="2:5">
      <c r="B24" s="23"/>
      <c r="C24" s="19"/>
      <c r="D24" s="23" t="s">
        <v>238</v>
      </c>
      <c r="E24" s="19"/>
    </row>
    <row r="25" ht="16.35" customHeight="1" spans="2:5">
      <c r="B25" s="23"/>
      <c r="C25" s="19"/>
      <c r="D25" s="23" t="s">
        <v>239</v>
      </c>
      <c r="E25" s="19">
        <v>74.38</v>
      </c>
    </row>
    <row r="26" ht="16.35" customHeight="1" spans="2:5">
      <c r="B26" s="23"/>
      <c r="C26" s="19"/>
      <c r="D26" s="23" t="s">
        <v>240</v>
      </c>
      <c r="E26" s="19"/>
    </row>
    <row r="27" ht="16.35" customHeight="1" spans="2:5">
      <c r="B27" s="23"/>
      <c r="C27" s="19"/>
      <c r="D27" s="23" t="s">
        <v>241</v>
      </c>
      <c r="E27" s="19"/>
    </row>
    <row r="28" ht="16.35" customHeight="1" spans="2:5">
      <c r="B28" s="23"/>
      <c r="C28" s="19"/>
      <c r="D28" s="23" t="s">
        <v>242</v>
      </c>
      <c r="E28" s="19"/>
    </row>
    <row r="29" ht="16.35" customHeight="1" spans="2:5">
      <c r="B29" s="23"/>
      <c r="C29" s="19"/>
      <c r="D29" s="23" t="s">
        <v>243</v>
      </c>
      <c r="E29" s="19"/>
    </row>
    <row r="30" ht="16.35" customHeight="1" spans="2:5">
      <c r="B30" s="23"/>
      <c r="C30" s="19"/>
      <c r="D30" s="23" t="s">
        <v>244</v>
      </c>
      <c r="E30" s="19"/>
    </row>
    <row r="31" ht="16.35" customHeight="1" spans="2:5">
      <c r="B31" s="23"/>
      <c r="C31" s="19"/>
      <c r="D31" s="23" t="s">
        <v>245</v>
      </c>
      <c r="E31" s="19"/>
    </row>
    <row r="32" ht="16.35" customHeight="1" spans="2:5">
      <c r="B32" s="23"/>
      <c r="C32" s="19"/>
      <c r="D32" s="23" t="s">
        <v>246</v>
      </c>
      <c r="E32" s="19"/>
    </row>
    <row r="33" ht="16.35" customHeight="1" spans="2:5">
      <c r="B33" s="23"/>
      <c r="C33" s="19"/>
      <c r="D33" s="23" t="s">
        <v>247</v>
      </c>
      <c r="E33" s="19"/>
    </row>
    <row r="34" ht="16.35" customHeight="1" spans="2:5">
      <c r="B34" s="23"/>
      <c r="C34" s="19"/>
      <c r="D34" s="23" t="s">
        <v>248</v>
      </c>
      <c r="E34" s="19"/>
    </row>
    <row r="35" ht="16.35" customHeight="1" spans="2:5">
      <c r="B35" s="23"/>
      <c r="C35" s="23"/>
      <c r="D35" s="23"/>
      <c r="E35" s="23"/>
    </row>
    <row r="36" ht="16.35" customHeight="1" spans="2:5">
      <c r="B36" s="18" t="s">
        <v>249</v>
      </c>
      <c r="C36" s="19">
        <v>2181.25</v>
      </c>
      <c r="D36" s="18" t="s">
        <v>250</v>
      </c>
      <c r="E36" s="19">
        <v>2181.25</v>
      </c>
    </row>
    <row r="37" ht="16.35" customHeight="1" spans="2:5">
      <c r="B37" s="23" t="s">
        <v>251</v>
      </c>
      <c r="C37" s="19"/>
      <c r="D37" s="23" t="s">
        <v>252</v>
      </c>
      <c r="E37" s="23"/>
    </row>
    <row r="38" ht="16.35" customHeight="1" spans="2:5">
      <c r="B38" s="18" t="s">
        <v>48</v>
      </c>
      <c r="C38" s="19">
        <v>2181.25</v>
      </c>
      <c r="D38" s="24" t="s">
        <v>49</v>
      </c>
      <c r="E38" s="19">
        <v>2181.25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D7" sqref="D7"/>
    </sheetView>
  </sheetViews>
  <sheetFormatPr defaultColWidth="10" defaultRowHeight="13.5"/>
  <cols>
    <col min="1" max="1" width="1.025" customWidth="1"/>
    <col min="2" max="2" width="12.2083333333333" customWidth="1"/>
    <col min="3" max="3" width="15.2" customWidth="1"/>
    <col min="4" max="5" width="8.59166666666667" customWidth="1"/>
    <col min="6" max="9" width="6.925" customWidth="1"/>
    <col min="10" max="11" width="6.66666666666667" customWidth="1"/>
    <col min="12" max="12" width="6.925" customWidth="1"/>
    <col min="13" max="13" width="6.15" customWidth="1"/>
  </cols>
  <sheetData>
    <row r="1" ht="16.35" customHeight="1" spans="1:3">
      <c r="A1" s="14"/>
      <c r="B1" s="14" t="s">
        <v>253</v>
      </c>
      <c r="C1" s="1"/>
    </row>
    <row r="2" ht="45.6" customHeight="1" spans="1:13">
      <c r="A2" s="14"/>
      <c r="B2" s="15" t="s">
        <v>254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3:13">
      <c r="C3" s="16"/>
      <c r="K3" s="12" t="s">
        <v>2</v>
      </c>
      <c r="L3" s="12"/>
      <c r="M3" s="12"/>
    </row>
    <row r="4" ht="58.65" customHeight="1" spans="2:13">
      <c r="B4" s="17" t="s">
        <v>52</v>
      </c>
      <c r="C4" s="17" t="s">
        <v>53</v>
      </c>
      <c r="D4" s="17" t="s">
        <v>56</v>
      </c>
      <c r="E4" s="17" t="s">
        <v>211</v>
      </c>
      <c r="F4" s="17" t="s">
        <v>213</v>
      </c>
      <c r="G4" s="17" t="s">
        <v>215</v>
      </c>
      <c r="H4" s="17" t="s">
        <v>219</v>
      </c>
      <c r="I4" s="17" t="s">
        <v>217</v>
      </c>
      <c r="J4" s="17" t="s">
        <v>221</v>
      </c>
      <c r="K4" s="17" t="s">
        <v>223</v>
      </c>
      <c r="L4" s="17" t="s">
        <v>225</v>
      </c>
      <c r="M4" s="17" t="s">
        <v>227</v>
      </c>
    </row>
    <row r="5" ht="16.35" customHeight="1" spans="2:13">
      <c r="B5" s="23"/>
      <c r="C5" s="18" t="s">
        <v>8</v>
      </c>
      <c r="D5" s="19">
        <v>2181.25</v>
      </c>
      <c r="E5" s="19">
        <v>2181.25</v>
      </c>
      <c r="F5" s="19"/>
      <c r="G5" s="19"/>
      <c r="H5" s="19"/>
      <c r="I5" s="19"/>
      <c r="J5" s="19"/>
      <c r="K5" s="19"/>
      <c r="L5" s="19"/>
      <c r="M5" s="19"/>
    </row>
    <row r="6" ht="29.3" customHeight="1" spans="2:13">
      <c r="B6" s="20">
        <v>916001</v>
      </c>
      <c r="C6" s="20" t="s">
        <v>59</v>
      </c>
      <c r="D6" s="21">
        <v>2181.25</v>
      </c>
      <c r="E6" s="21">
        <v>2181.25</v>
      </c>
      <c r="F6" s="21"/>
      <c r="G6" s="21"/>
      <c r="H6" s="21"/>
      <c r="I6" s="21"/>
      <c r="J6" s="21"/>
      <c r="K6" s="21"/>
      <c r="L6" s="21"/>
      <c r="M6" s="21"/>
    </row>
    <row r="7" ht="25" customHeight="1" spans="2:13">
      <c r="B7" s="22" t="s">
        <v>255</v>
      </c>
      <c r="C7" s="22" t="s">
        <v>256</v>
      </c>
      <c r="D7" s="19">
        <v>1155</v>
      </c>
      <c r="E7" s="19">
        <f>847.56+307.44</f>
        <v>1155</v>
      </c>
      <c r="F7" s="19"/>
      <c r="G7" s="19"/>
      <c r="H7" s="19"/>
      <c r="I7" s="19"/>
      <c r="J7" s="19"/>
      <c r="K7" s="19"/>
      <c r="L7" s="19"/>
      <c r="M7" s="19"/>
    </row>
    <row r="8" ht="37.95" customHeight="1" spans="2:13">
      <c r="B8" s="22" t="s">
        <v>257</v>
      </c>
      <c r="C8" s="22" t="s">
        <v>258</v>
      </c>
      <c r="D8" s="19">
        <v>446.29</v>
      </c>
      <c r="E8" s="19">
        <v>446.29</v>
      </c>
      <c r="F8" s="19"/>
      <c r="G8" s="19"/>
      <c r="H8" s="19"/>
      <c r="I8" s="19"/>
      <c r="J8" s="19"/>
      <c r="K8" s="19"/>
      <c r="L8" s="19"/>
      <c r="M8" s="19"/>
    </row>
    <row r="9" ht="16.35" customHeight="1" spans="2:13">
      <c r="B9" s="22" t="s">
        <v>259</v>
      </c>
      <c r="C9" s="22" t="s">
        <v>260</v>
      </c>
      <c r="D9" s="19">
        <v>441.93</v>
      </c>
      <c r="E9" s="19">
        <v>441.93</v>
      </c>
      <c r="F9" s="19"/>
      <c r="G9" s="19"/>
      <c r="H9" s="19"/>
      <c r="I9" s="19"/>
      <c r="J9" s="19"/>
      <c r="K9" s="19"/>
      <c r="L9" s="19"/>
      <c r="M9" s="19"/>
    </row>
    <row r="10" ht="25" customHeight="1" spans="2:13">
      <c r="B10" s="22" t="s">
        <v>261</v>
      </c>
      <c r="C10" s="22" t="s">
        <v>262</v>
      </c>
      <c r="D10" s="19">
        <v>4.37</v>
      </c>
      <c r="E10" s="19">
        <v>4.37</v>
      </c>
      <c r="F10" s="19"/>
      <c r="G10" s="19"/>
      <c r="H10" s="19"/>
      <c r="I10" s="19"/>
      <c r="J10" s="19"/>
      <c r="K10" s="19"/>
      <c r="L10" s="19"/>
      <c r="M10" s="19"/>
    </row>
    <row r="11" ht="37.95" customHeight="1" spans="2:13">
      <c r="B11" s="22" t="s">
        <v>263</v>
      </c>
      <c r="C11" s="22" t="s">
        <v>264</v>
      </c>
      <c r="D11" s="19">
        <v>401.26</v>
      </c>
      <c r="E11" s="19">
        <v>401.26</v>
      </c>
      <c r="F11" s="19"/>
      <c r="G11" s="19"/>
      <c r="H11" s="19"/>
      <c r="I11" s="19"/>
      <c r="J11" s="19"/>
      <c r="K11" s="19"/>
      <c r="L11" s="19"/>
      <c r="M11" s="19"/>
    </row>
    <row r="12" ht="16.35" customHeight="1" spans="2:13">
      <c r="B12" s="22" t="s">
        <v>265</v>
      </c>
      <c r="C12" s="22" t="s">
        <v>260</v>
      </c>
      <c r="D12" s="19">
        <v>381.26</v>
      </c>
      <c r="E12" s="19">
        <v>381.26</v>
      </c>
      <c r="F12" s="19"/>
      <c r="G12" s="19"/>
      <c r="H12" s="19"/>
      <c r="I12" s="19"/>
      <c r="J12" s="19"/>
      <c r="K12" s="19"/>
      <c r="L12" s="19"/>
      <c r="M12" s="19"/>
    </row>
    <row r="13" ht="25" customHeight="1" spans="2:13">
      <c r="B13" s="22" t="s">
        <v>266</v>
      </c>
      <c r="C13" s="22" t="s">
        <v>262</v>
      </c>
      <c r="D13" s="19">
        <v>20</v>
      </c>
      <c r="E13" s="19">
        <v>20</v>
      </c>
      <c r="F13" s="19"/>
      <c r="G13" s="19"/>
      <c r="H13" s="19"/>
      <c r="I13" s="19"/>
      <c r="J13" s="19"/>
      <c r="K13" s="19"/>
      <c r="L13" s="19"/>
      <c r="M13" s="19"/>
    </row>
    <row r="14" ht="25" customHeight="1" spans="2:13">
      <c r="B14" s="22" t="s">
        <v>267</v>
      </c>
      <c r="C14" s="22" t="s">
        <v>268</v>
      </c>
      <c r="D14" s="19">
        <v>243.41</v>
      </c>
      <c r="E14" s="19">
        <v>243.41</v>
      </c>
      <c r="F14" s="19"/>
      <c r="G14" s="19"/>
      <c r="H14" s="19"/>
      <c r="I14" s="19"/>
      <c r="J14" s="19"/>
      <c r="K14" s="19"/>
      <c r="L14" s="19"/>
      <c r="M14" s="19"/>
    </row>
    <row r="15" ht="25" customHeight="1" spans="2:13">
      <c r="B15" s="22" t="s">
        <v>269</v>
      </c>
      <c r="C15" s="22" t="s">
        <v>270</v>
      </c>
      <c r="D15" s="19">
        <v>243.41</v>
      </c>
      <c r="E15" s="19">
        <v>243.41</v>
      </c>
      <c r="F15" s="19"/>
      <c r="G15" s="19"/>
      <c r="H15" s="19"/>
      <c r="I15" s="19"/>
      <c r="J15" s="19"/>
      <c r="K15" s="19"/>
      <c r="L15" s="19"/>
      <c r="M15" s="19"/>
    </row>
    <row r="16" ht="37.95" customHeight="1" spans="2:13">
      <c r="B16" s="22" t="s">
        <v>271</v>
      </c>
      <c r="C16" s="22" t="s">
        <v>272</v>
      </c>
      <c r="D16" s="19">
        <v>84.93</v>
      </c>
      <c r="E16" s="19">
        <v>84.93</v>
      </c>
      <c r="F16" s="19"/>
      <c r="G16" s="19"/>
      <c r="H16" s="19"/>
      <c r="I16" s="19"/>
      <c r="J16" s="19"/>
      <c r="K16" s="19"/>
      <c r="L16" s="19"/>
      <c r="M16" s="19"/>
    </row>
    <row r="17" ht="37.95" customHeight="1" spans="2:13">
      <c r="B17" s="22" t="s">
        <v>273</v>
      </c>
      <c r="C17" s="22" t="s">
        <v>274</v>
      </c>
      <c r="D17" s="19">
        <v>42.46</v>
      </c>
      <c r="E17" s="19">
        <v>42.46</v>
      </c>
      <c r="F17" s="19"/>
      <c r="G17" s="19"/>
      <c r="H17" s="19"/>
      <c r="I17" s="19"/>
      <c r="J17" s="19"/>
      <c r="K17" s="19"/>
      <c r="L17" s="19"/>
      <c r="M17" s="19"/>
    </row>
    <row r="18" ht="25" customHeight="1" spans="2:13">
      <c r="B18" s="22" t="s">
        <v>275</v>
      </c>
      <c r="C18" s="22" t="s">
        <v>276</v>
      </c>
      <c r="D18" s="19">
        <v>116.02</v>
      </c>
      <c r="E18" s="19">
        <v>116.02</v>
      </c>
      <c r="F18" s="19"/>
      <c r="G18" s="19"/>
      <c r="H18" s="19"/>
      <c r="I18" s="19"/>
      <c r="J18" s="19"/>
      <c r="K18" s="19"/>
      <c r="L18" s="19"/>
      <c r="M18" s="19"/>
    </row>
    <row r="19" ht="16.35" customHeight="1" spans="2:13">
      <c r="B19" s="22" t="s">
        <v>277</v>
      </c>
      <c r="C19" s="22" t="s">
        <v>278</v>
      </c>
      <c r="D19" s="19">
        <v>68.47</v>
      </c>
      <c r="E19" s="19">
        <v>68.47</v>
      </c>
      <c r="F19" s="19"/>
      <c r="G19" s="19"/>
      <c r="H19" s="19"/>
      <c r="I19" s="19"/>
      <c r="J19" s="19"/>
      <c r="K19" s="19"/>
      <c r="L19" s="19"/>
      <c r="M19" s="19"/>
    </row>
    <row r="20" ht="25" customHeight="1" spans="2:13">
      <c r="B20" s="22" t="s">
        <v>279</v>
      </c>
      <c r="C20" s="22" t="s">
        <v>280</v>
      </c>
      <c r="D20" s="19">
        <v>68.47</v>
      </c>
      <c r="E20" s="19">
        <v>68.47</v>
      </c>
      <c r="F20" s="19"/>
      <c r="G20" s="19"/>
      <c r="H20" s="19"/>
      <c r="I20" s="19"/>
      <c r="J20" s="19"/>
      <c r="K20" s="19"/>
      <c r="L20" s="19"/>
      <c r="M20" s="19"/>
    </row>
    <row r="21" ht="25" customHeight="1" spans="2:13">
      <c r="B21" s="22" t="s">
        <v>281</v>
      </c>
      <c r="C21" s="22" t="s">
        <v>282</v>
      </c>
      <c r="D21" s="19">
        <v>61.07</v>
      </c>
      <c r="E21" s="19">
        <v>61.07</v>
      </c>
      <c r="F21" s="19"/>
      <c r="G21" s="19"/>
      <c r="H21" s="19"/>
      <c r="I21" s="19"/>
      <c r="J21" s="19"/>
      <c r="K21" s="19"/>
      <c r="L21" s="19"/>
      <c r="M21" s="19"/>
    </row>
    <row r="22" ht="25" customHeight="1" spans="2:13">
      <c r="B22" s="22" t="s">
        <v>283</v>
      </c>
      <c r="C22" s="22" t="s">
        <v>284</v>
      </c>
      <c r="D22" s="19">
        <v>7.4</v>
      </c>
      <c r="E22" s="19">
        <v>7.4</v>
      </c>
      <c r="F22" s="19"/>
      <c r="G22" s="19"/>
      <c r="H22" s="19"/>
      <c r="I22" s="19"/>
      <c r="J22" s="19"/>
      <c r="K22" s="19"/>
      <c r="L22" s="19"/>
      <c r="M22" s="19"/>
    </row>
    <row r="23" ht="16.35" customHeight="1" spans="2:13">
      <c r="B23" s="22" t="s">
        <v>285</v>
      </c>
      <c r="C23" s="22" t="s">
        <v>286</v>
      </c>
      <c r="D23" s="19">
        <v>640</v>
      </c>
      <c r="E23" s="19">
        <v>640</v>
      </c>
      <c r="F23" s="19"/>
      <c r="G23" s="19"/>
      <c r="H23" s="19"/>
      <c r="I23" s="19"/>
      <c r="J23" s="19"/>
      <c r="K23" s="19"/>
      <c r="L23" s="19"/>
      <c r="M23" s="19"/>
    </row>
    <row r="24" ht="16.35" customHeight="1" spans="2:13">
      <c r="B24" s="22" t="s">
        <v>287</v>
      </c>
      <c r="C24" s="22" t="s">
        <v>288</v>
      </c>
      <c r="D24" s="19">
        <v>640</v>
      </c>
      <c r="E24" s="19">
        <v>640</v>
      </c>
      <c r="F24" s="19"/>
      <c r="G24" s="19"/>
      <c r="H24" s="19"/>
      <c r="I24" s="19"/>
      <c r="J24" s="19"/>
      <c r="K24" s="19"/>
      <c r="L24" s="19"/>
      <c r="M24" s="19"/>
    </row>
    <row r="25" ht="25" customHeight="1" spans="2:13">
      <c r="B25" s="22" t="s">
        <v>289</v>
      </c>
      <c r="C25" s="22" t="s">
        <v>290</v>
      </c>
      <c r="D25" s="19">
        <v>123</v>
      </c>
      <c r="E25" s="19">
        <v>123</v>
      </c>
      <c r="F25" s="19"/>
      <c r="G25" s="19"/>
      <c r="H25" s="19"/>
      <c r="I25" s="19"/>
      <c r="J25" s="19"/>
      <c r="K25" s="19"/>
      <c r="L25" s="19"/>
      <c r="M25" s="19"/>
    </row>
    <row r="26" ht="25" customHeight="1" spans="2:13">
      <c r="B26" s="22" t="s">
        <v>291</v>
      </c>
      <c r="C26" s="22" t="s">
        <v>292</v>
      </c>
      <c r="D26" s="19">
        <v>517</v>
      </c>
      <c r="E26" s="19">
        <v>517</v>
      </c>
      <c r="F26" s="19"/>
      <c r="G26" s="19"/>
      <c r="H26" s="19"/>
      <c r="I26" s="19"/>
      <c r="J26" s="19"/>
      <c r="K26" s="19"/>
      <c r="L26" s="19"/>
      <c r="M26" s="19"/>
    </row>
    <row r="27" ht="16.35" customHeight="1" spans="2:13">
      <c r="B27" s="22" t="s">
        <v>293</v>
      </c>
      <c r="C27" s="22" t="s">
        <v>294</v>
      </c>
      <c r="D27" s="19">
        <v>74.38</v>
      </c>
      <c r="E27" s="19">
        <v>74.38</v>
      </c>
      <c r="F27" s="19"/>
      <c r="G27" s="19"/>
      <c r="H27" s="19"/>
      <c r="I27" s="19"/>
      <c r="J27" s="19"/>
      <c r="K27" s="19"/>
      <c r="L27" s="19"/>
      <c r="M27" s="19"/>
    </row>
    <row r="28" ht="16.35" customHeight="1" spans="2:13">
      <c r="B28" s="22" t="s">
        <v>295</v>
      </c>
      <c r="C28" s="22" t="s">
        <v>296</v>
      </c>
      <c r="D28" s="19">
        <v>74.38</v>
      </c>
      <c r="E28" s="19">
        <v>74.38</v>
      </c>
      <c r="F28" s="19"/>
      <c r="G28" s="19"/>
      <c r="H28" s="19"/>
      <c r="I28" s="19"/>
      <c r="J28" s="19"/>
      <c r="K28" s="19"/>
      <c r="L28" s="19"/>
      <c r="M28" s="19"/>
    </row>
    <row r="29" ht="16.35" customHeight="1" spans="2:13">
      <c r="B29" s="22" t="s">
        <v>297</v>
      </c>
      <c r="C29" s="22" t="s">
        <v>298</v>
      </c>
      <c r="D29" s="19">
        <v>74.38</v>
      </c>
      <c r="E29" s="19">
        <v>74.38</v>
      </c>
      <c r="F29" s="19"/>
      <c r="G29" s="19"/>
      <c r="H29" s="19"/>
      <c r="I29" s="19"/>
      <c r="J29" s="19"/>
      <c r="K29" s="19"/>
      <c r="L29" s="19"/>
      <c r="M29" s="19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C7" sqref="C7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4.3583333333333" customWidth="1"/>
  </cols>
  <sheetData>
    <row r="1" ht="16.35" customHeight="1" spans="1:2">
      <c r="A1" s="14"/>
      <c r="B1" s="14" t="s">
        <v>299</v>
      </c>
    </row>
    <row r="2" ht="45.6" customHeight="1" spans="1:6">
      <c r="A2" s="14"/>
      <c r="B2" s="15" t="s">
        <v>300</v>
      </c>
      <c r="C2" s="15"/>
      <c r="D2" s="15"/>
      <c r="E2" s="15"/>
      <c r="F2" s="15"/>
    </row>
    <row r="3" ht="16.35" customHeight="1" spans="3:6">
      <c r="C3" s="16"/>
      <c r="D3" s="16"/>
      <c r="E3" s="16"/>
      <c r="F3" s="16"/>
    </row>
    <row r="4" ht="16.35" customHeight="1" spans="3:6">
      <c r="C4" s="16"/>
      <c r="E4" s="12" t="s">
        <v>2</v>
      </c>
      <c r="F4" s="12"/>
    </row>
    <row r="5" ht="26.05" customHeight="1" spans="2:6">
      <c r="B5" s="17" t="s">
        <v>52</v>
      </c>
      <c r="C5" s="17" t="s">
        <v>53</v>
      </c>
      <c r="D5" s="17" t="s">
        <v>56</v>
      </c>
      <c r="E5" s="17" t="s">
        <v>57</v>
      </c>
      <c r="F5" s="17" t="s">
        <v>58</v>
      </c>
    </row>
    <row r="6" ht="16.35" customHeight="1" spans="2:6">
      <c r="B6" s="18"/>
      <c r="C6" s="18" t="s">
        <v>8</v>
      </c>
      <c r="D6" s="19">
        <v>2181.25</v>
      </c>
      <c r="E6" s="19">
        <v>1209.44</v>
      </c>
      <c r="F6" s="19">
        <v>971.81</v>
      </c>
    </row>
    <row r="7" ht="16.35" customHeight="1" spans="2:6">
      <c r="B7" s="20">
        <v>916001</v>
      </c>
      <c r="C7" s="20" t="s">
        <v>59</v>
      </c>
      <c r="D7" s="21">
        <v>2181.25</v>
      </c>
      <c r="E7" s="21">
        <v>1209.44</v>
      </c>
      <c r="F7" s="21">
        <f>F8+F24</f>
        <v>971.81</v>
      </c>
    </row>
    <row r="8" ht="16.35" customHeight="1" spans="2:6">
      <c r="B8" s="22" t="s">
        <v>255</v>
      </c>
      <c r="C8" s="22" t="s">
        <v>256</v>
      </c>
      <c r="D8" s="19">
        <f>D9+D12</f>
        <v>1155</v>
      </c>
      <c r="E8" s="19">
        <v>823.19</v>
      </c>
      <c r="F8" s="19">
        <f>F9+F12</f>
        <v>331.81</v>
      </c>
    </row>
    <row r="9" ht="16.35" customHeight="1" spans="2:6">
      <c r="B9" s="22" t="s">
        <v>257</v>
      </c>
      <c r="C9" s="22" t="s">
        <v>258</v>
      </c>
      <c r="D9" s="19">
        <f>D10+D11</f>
        <v>753.74</v>
      </c>
      <c r="E9" s="19">
        <v>441.93</v>
      </c>
      <c r="F9" s="19">
        <f>F11</f>
        <v>311.81</v>
      </c>
    </row>
    <row r="10" ht="16.35" customHeight="1" spans="2:6">
      <c r="B10" s="22" t="s">
        <v>259</v>
      </c>
      <c r="C10" s="22" t="s">
        <v>260</v>
      </c>
      <c r="D10" s="19">
        <v>441.93</v>
      </c>
      <c r="E10" s="19">
        <v>441.93</v>
      </c>
      <c r="F10" s="19"/>
    </row>
    <row r="11" ht="16.35" customHeight="1" spans="2:6">
      <c r="B11" s="22" t="s">
        <v>261</v>
      </c>
      <c r="C11" s="22" t="s">
        <v>262</v>
      </c>
      <c r="D11" s="19">
        <f>F11</f>
        <v>311.81</v>
      </c>
      <c r="E11" s="19"/>
      <c r="F11" s="19">
        <f>4.37+307.44</f>
        <v>311.81</v>
      </c>
    </row>
    <row r="12" ht="16.35" customHeight="1" spans="2:6">
      <c r="B12" s="22" t="s">
        <v>263</v>
      </c>
      <c r="C12" s="22" t="s">
        <v>264</v>
      </c>
      <c r="D12" s="19">
        <v>401.26</v>
      </c>
      <c r="E12" s="19">
        <v>381.26</v>
      </c>
      <c r="F12" s="19">
        <v>20</v>
      </c>
    </row>
    <row r="13" ht="16.35" customHeight="1" spans="2:6">
      <c r="B13" s="22" t="s">
        <v>265</v>
      </c>
      <c r="C13" s="22" t="s">
        <v>260</v>
      </c>
      <c r="D13" s="19">
        <v>381.26</v>
      </c>
      <c r="E13" s="19">
        <v>381.26</v>
      </c>
      <c r="F13" s="19"/>
    </row>
    <row r="14" ht="16.35" customHeight="1" spans="2:6">
      <c r="B14" s="22" t="s">
        <v>266</v>
      </c>
      <c r="C14" s="22" t="s">
        <v>262</v>
      </c>
      <c r="D14" s="19">
        <v>20</v>
      </c>
      <c r="E14" s="19"/>
      <c r="F14" s="19">
        <v>20</v>
      </c>
    </row>
    <row r="15" ht="16.35" customHeight="1" spans="2:6">
      <c r="B15" s="22" t="s">
        <v>267</v>
      </c>
      <c r="C15" s="22" t="s">
        <v>268</v>
      </c>
      <c r="D15" s="19">
        <v>243.41</v>
      </c>
      <c r="E15" s="19">
        <v>243.41</v>
      </c>
      <c r="F15" s="19"/>
    </row>
    <row r="16" ht="16.35" customHeight="1" spans="2:6">
      <c r="B16" s="22" t="s">
        <v>269</v>
      </c>
      <c r="C16" s="22" t="s">
        <v>270</v>
      </c>
      <c r="D16" s="19">
        <v>243.41</v>
      </c>
      <c r="E16" s="19">
        <v>243.41</v>
      </c>
      <c r="F16" s="19"/>
    </row>
    <row r="17" ht="16.35" customHeight="1" spans="2:6">
      <c r="B17" s="22" t="s">
        <v>271</v>
      </c>
      <c r="C17" s="22" t="s">
        <v>272</v>
      </c>
      <c r="D17" s="19">
        <v>84.93</v>
      </c>
      <c r="E17" s="19">
        <v>84.93</v>
      </c>
      <c r="F17" s="19"/>
    </row>
    <row r="18" ht="16.35" customHeight="1" spans="2:6">
      <c r="B18" s="22" t="s">
        <v>273</v>
      </c>
      <c r="C18" s="22" t="s">
        <v>274</v>
      </c>
      <c r="D18" s="19">
        <v>42.46</v>
      </c>
      <c r="E18" s="19">
        <v>42.46</v>
      </c>
      <c r="F18" s="19"/>
    </row>
    <row r="19" ht="16.35" customHeight="1" spans="2:6">
      <c r="B19" s="22" t="s">
        <v>275</v>
      </c>
      <c r="C19" s="22" t="s">
        <v>276</v>
      </c>
      <c r="D19" s="19">
        <v>116.02</v>
      </c>
      <c r="E19" s="19">
        <v>116.02</v>
      </c>
      <c r="F19" s="19"/>
    </row>
    <row r="20" ht="16.35" customHeight="1" spans="2:6">
      <c r="B20" s="22" t="s">
        <v>277</v>
      </c>
      <c r="C20" s="22" t="s">
        <v>278</v>
      </c>
      <c r="D20" s="19">
        <v>68.47</v>
      </c>
      <c r="E20" s="19">
        <v>68.47</v>
      </c>
      <c r="F20" s="19"/>
    </row>
    <row r="21" ht="16.35" customHeight="1" spans="2:6">
      <c r="B21" s="22" t="s">
        <v>279</v>
      </c>
      <c r="C21" s="22" t="s">
        <v>280</v>
      </c>
      <c r="D21" s="19">
        <v>68.47</v>
      </c>
      <c r="E21" s="19">
        <v>68.47</v>
      </c>
      <c r="F21" s="19"/>
    </row>
    <row r="22" ht="16.35" customHeight="1" spans="2:6">
      <c r="B22" s="22" t="s">
        <v>281</v>
      </c>
      <c r="C22" s="22" t="s">
        <v>282</v>
      </c>
      <c r="D22" s="19">
        <v>61.07</v>
      </c>
      <c r="E22" s="19">
        <v>61.07</v>
      </c>
      <c r="F22" s="19"/>
    </row>
    <row r="23" ht="16.35" customHeight="1" spans="2:6">
      <c r="B23" s="22" t="s">
        <v>283</v>
      </c>
      <c r="C23" s="22" t="s">
        <v>284</v>
      </c>
      <c r="D23" s="19">
        <v>7.4</v>
      </c>
      <c r="E23" s="19">
        <v>7.4</v>
      </c>
      <c r="F23" s="19"/>
    </row>
    <row r="24" ht="16.35" customHeight="1" spans="2:6">
      <c r="B24" s="22" t="s">
        <v>285</v>
      </c>
      <c r="C24" s="22" t="s">
        <v>286</v>
      </c>
      <c r="D24" s="19">
        <v>640</v>
      </c>
      <c r="E24" s="19"/>
      <c r="F24" s="19">
        <v>640</v>
      </c>
    </row>
    <row r="25" ht="16.35" customHeight="1" spans="2:6">
      <c r="B25" s="22" t="s">
        <v>287</v>
      </c>
      <c r="C25" s="22" t="s">
        <v>288</v>
      </c>
      <c r="D25" s="19">
        <v>640</v>
      </c>
      <c r="E25" s="19"/>
      <c r="F25" s="19">
        <v>640</v>
      </c>
    </row>
    <row r="26" ht="16.35" customHeight="1" spans="2:6">
      <c r="B26" s="22" t="s">
        <v>289</v>
      </c>
      <c r="C26" s="22" t="s">
        <v>290</v>
      </c>
      <c r="D26" s="19">
        <v>123</v>
      </c>
      <c r="E26" s="19"/>
      <c r="F26" s="19">
        <v>123</v>
      </c>
    </row>
    <row r="27" ht="16.35" customHeight="1" spans="2:6">
      <c r="B27" s="22" t="s">
        <v>291</v>
      </c>
      <c r="C27" s="22" t="s">
        <v>292</v>
      </c>
      <c r="D27" s="19">
        <v>517</v>
      </c>
      <c r="E27" s="19"/>
      <c r="F27" s="19">
        <v>517</v>
      </c>
    </row>
    <row r="28" ht="16.35" customHeight="1" spans="2:6">
      <c r="B28" s="22" t="s">
        <v>293</v>
      </c>
      <c r="C28" s="22" t="s">
        <v>294</v>
      </c>
      <c r="D28" s="19">
        <v>74.38</v>
      </c>
      <c r="E28" s="19">
        <v>74.38</v>
      </c>
      <c r="F28" s="19"/>
    </row>
    <row r="29" ht="16.35" customHeight="1" spans="2:6">
      <c r="B29" s="22" t="s">
        <v>295</v>
      </c>
      <c r="C29" s="22" t="s">
        <v>296</v>
      </c>
      <c r="D29" s="19">
        <v>74.38</v>
      </c>
      <c r="E29" s="19">
        <v>74.38</v>
      </c>
      <c r="F29" s="19"/>
    </row>
    <row r="30" ht="16.35" customHeight="1" spans="2:6">
      <c r="B30" s="22" t="s">
        <v>297</v>
      </c>
      <c r="C30" s="22" t="s">
        <v>298</v>
      </c>
      <c r="D30" s="19">
        <v>74.38</v>
      </c>
      <c r="E30" s="19">
        <v>74.38</v>
      </c>
      <c r="F30" s="19"/>
    </row>
  </sheetData>
  <mergeCells count="3">
    <mergeCell ref="B2:F2"/>
    <mergeCell ref="C3:F3"/>
    <mergeCell ref="E4:F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1.025" customWidth="1"/>
    <col min="2" max="2" width="5.9" customWidth="1"/>
    <col min="3" max="3" width="10.2583333333333" customWidth="1"/>
    <col min="4" max="13" width="7.69166666666667" customWidth="1"/>
  </cols>
  <sheetData>
    <row r="1" ht="16.35" customHeight="1" spans="1:2">
      <c r="A1" s="14"/>
      <c r="B1" s="14" t="s">
        <v>301</v>
      </c>
    </row>
    <row r="2" ht="45.6" customHeight="1" spans="1:13">
      <c r="A2" s="14"/>
      <c r="B2" s="15" t="s">
        <v>302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2:12">
      <c r="B3" s="16"/>
      <c r="C3" s="16"/>
      <c r="D3" s="16"/>
      <c r="E3" s="16"/>
      <c r="F3" s="16"/>
      <c r="G3" s="16"/>
      <c r="H3" s="16"/>
      <c r="L3" s="14"/>
    </row>
    <row r="4" ht="16.35" customHeight="1" spans="2:13">
      <c r="B4" s="16"/>
      <c r="C4" s="14"/>
      <c r="D4" s="14"/>
      <c r="E4" s="14"/>
      <c r="L4" s="12" t="s">
        <v>2</v>
      </c>
      <c r="M4" s="12"/>
    </row>
    <row r="5" ht="43.95" customHeight="1" spans="2:13">
      <c r="B5" s="17" t="s">
        <v>5</v>
      </c>
      <c r="C5" s="17" t="s">
        <v>56</v>
      </c>
      <c r="D5" s="17" t="s">
        <v>303</v>
      </c>
      <c r="E5" s="17" t="s">
        <v>211</v>
      </c>
      <c r="F5" s="17" t="s">
        <v>213</v>
      </c>
      <c r="G5" s="17" t="s">
        <v>215</v>
      </c>
      <c r="H5" s="17" t="s">
        <v>304</v>
      </c>
      <c r="I5" s="17" t="s">
        <v>219</v>
      </c>
      <c r="J5" s="17" t="s">
        <v>221</v>
      </c>
      <c r="K5" s="17" t="s">
        <v>223</v>
      </c>
      <c r="L5" s="17" t="s">
        <v>225</v>
      </c>
      <c r="M5" s="17" t="s">
        <v>227</v>
      </c>
    </row>
    <row r="6" ht="16.35" customHeight="1" spans="2:13">
      <c r="B6" s="18" t="s">
        <v>8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ht="16.35" customHeight="1" spans="2:13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2025-01-22T03:07:00Z</dcterms:created>
  <dcterms:modified xsi:type="dcterms:W3CDTF">2025-01-27T05:32:36Z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E7877F37A0D84BE187810050623DB0CA</vt:lpwstr>
  </property>
  <property fmtid="{D5CDD505-2E9C-101B-9397-08002B2CF9AE}" pid="3" name="KSOProductBuildVer">
    <vt:lpwstr>2052-11.1.0.13703</vt:lpwstr>
  </property>
</Properties>
</file>