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firstSheet="7" activeTab="10"/>
  </bookViews>
  <sheets>
    <sheet name="表1 财政拨款收支总表" sheetId="3" r:id="rId1"/>
    <sheet name="表2 一般公共预算支出" sheetId="4" r:id="rId2"/>
    <sheet name="表3 一般公共预算财政基本支出" sheetId="5" r:id="rId3"/>
    <sheet name="表4 一般公用预算“三公”经费支出表" sheetId="6" r:id="rId4"/>
    <sheet name="表5 政府性基金预算支出表" sheetId="7" r:id="rId5"/>
    <sheet name="表6 部门收支总表" sheetId="8" r:id="rId6"/>
    <sheet name="表7 部门收入总表" sheetId="9" r:id="rId7"/>
    <sheet name="表8 部门支出总表" sheetId="10" r:id="rId8"/>
    <sheet name="表9 采购预算明细表" sheetId="11" r:id="rId9"/>
    <sheet name="表10 项目支出年度绩效目标表" sheetId="12" r:id="rId10"/>
    <sheet name="表11 部门整体目标表 " sheetId="13" r:id="rId11"/>
  </sheets>
  <calcPr calcId="144525"/>
</workbook>
</file>

<file path=xl/sharedStrings.xml><?xml version="1.0" encoding="utf-8"?>
<sst xmlns="http://schemas.openxmlformats.org/spreadsheetml/2006/main" count="565" uniqueCount="365">
  <si>
    <t>表一</t>
  </si>
  <si>
    <t>2025年财政拨款收支总表</t>
  </si>
  <si>
    <t>单位：万元</t>
  </si>
  <si>
    <t>收入</t>
  </si>
  <si>
    <t>支出</t>
  </si>
  <si>
    <t>项目</t>
  </si>
  <si>
    <t>预算数</t>
  </si>
  <si>
    <t>支出科目</t>
  </si>
  <si>
    <t>合计</t>
  </si>
  <si>
    <t>一般公共预算</t>
  </si>
  <si>
    <t>政府性基金预算</t>
  </si>
  <si>
    <t>国有资本经营预算</t>
  </si>
  <si>
    <t xml:space="preserve">     一、本年收入</t>
  </si>
  <si>
    <t xml:space="preserve">     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</si>
  <si>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</si>
  <si>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</si>
  <si>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</si>
  <si>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</si>
  <si>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</si>
  <si>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</si>
  <si>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 xml:space="preserve">     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</si>
  <si>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</si>
  <si>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</si>
  <si>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</si>
  <si>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</si>
  <si>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</si>
  <si>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</si>
  <si>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</si>
  <si>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</si>
  <si>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</si>
  <si>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</si>
  <si>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</si>
  <si>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</si>
  <si>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</si>
  <si>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</si>
  <si>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</si>
  <si>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</si>
  <si>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</si>
  <si>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</si>
  <si>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</si>
  <si>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</si>
  <si>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</si>
  <si>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</si>
  <si>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</si>
  <si>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</si>
  <si>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</si>
  <si>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（二十九）抗疫特别国债安排的支出</t>
  </si>
  <si>
    <t>二、结转下年</t>
  </si>
  <si>
    <t>收入总计</t>
  </si>
  <si>
    <t>支出总计</t>
  </si>
  <si>
    <t>表二</t>
  </si>
  <si>
    <t>2025年一般公共预算财政拨款支出预算表</t>
  </si>
  <si>
    <t>单位/科目编码</t>
  </si>
  <si>
    <t>单位/科目名称</t>
  </si>
  <si>
    <t>2024年预算数</t>
  </si>
  <si>
    <t>2025年预算数</t>
  </si>
  <si>
    <t>总计</t>
  </si>
  <si>
    <t>基本支出</t>
  </si>
  <si>
    <t>项目支出</t>
  </si>
  <si>
    <t>重庆市涪陵区焦石镇村居事务服务中心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</si>
  <si>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</si>
  <si>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</si>
  <si>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</si>
  <si>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</si>
  <si>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</si>
  <si>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</si>
  <si>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</si>
  <si>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</si>
  <si>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2080599</t>
  </si>
  <si>
    <t>其他行政事业单位养老支出</t>
  </si>
  <si>
    <t>210</t>
  </si>
  <si>
    <t>卫生健康支出</t>
  </si>
  <si>
    <t>21011</t>
  </si>
  <si>
    <t>行政事业单位医疗</t>
  </si>
  <si>
    <t>2101102</t>
  </si>
  <si>
    <t>事业单位医疗</t>
  </si>
  <si>
    <t>211</t>
  </si>
  <si>
    <t>节能环保支出</t>
  </si>
  <si>
    <t>21101</t>
  </si>
  <si>
    <t>环境保护管理事务</t>
  </si>
  <si>
    <t>2110199</t>
  </si>
  <si>
    <t>其他环境保护管理事务支出</t>
  </si>
  <si>
    <t>213</t>
  </si>
  <si>
    <t>农林水支出</t>
  </si>
  <si>
    <t>21301</t>
  </si>
  <si>
    <t>农业农村</t>
  </si>
  <si>
    <t>2130104</t>
  </si>
  <si>
    <t>事业运行</t>
  </si>
  <si>
    <t>林业草原防灾减灾</t>
  </si>
  <si>
    <t>221</t>
  </si>
  <si>
    <t>住房保障支出</t>
  </si>
  <si>
    <t>22102</t>
  </si>
  <si>
    <t>住房改革支出</t>
  </si>
  <si>
    <t>2210201</t>
  </si>
  <si>
    <t>住房公积金</t>
  </si>
  <si>
    <t>备注：本表反映当年一般公共预算财政拨款支出情况。</t>
  </si>
  <si>
    <t>表三</t>
  </si>
  <si>
    <t>2025年一般公共预算财政拨款基本支出预算表</t>
  </si>
  <si>
    <t>人员经费</t>
  </si>
  <si>
    <t>公用经费</t>
  </si>
  <si>
    <t xml:space="preserve">  301</t>
  </si>
  <si>
    <t xml:space="preserve">  工资福利支出</t>
  </si>
  <si>
    <t xml:space="preserve">   30101</t>
  </si>
  <si>
    <t xml:space="preserve">   基本工资</t>
  </si>
  <si>
    <t xml:space="preserve">   30102</t>
  </si>
  <si>
    <t xml:space="preserve">   津贴补贴</t>
  </si>
  <si>
    <t xml:space="preserve">   30107</t>
  </si>
  <si>
    <t xml:space="preserve">   绩效工资</t>
  </si>
  <si>
    <t xml:space="preserve">   30108</t>
  </si>
  <si>
    <t xml:space="preserve">   机关事业单位基本养老保险缴费</t>
  </si>
  <si>
    <t xml:space="preserve">   30109</t>
  </si>
  <si>
    <t xml:space="preserve">   职业年金缴费</t>
  </si>
  <si>
    <t xml:space="preserve">   30110</t>
  </si>
  <si>
    <t xml:space="preserve">   职工基本医疗保险缴费</t>
  </si>
  <si>
    <t xml:space="preserve">   30112</t>
  </si>
  <si>
    <t xml:space="preserve">   其他社会保障缴费</t>
  </si>
  <si>
    <t xml:space="preserve">   30113</t>
  </si>
  <si>
    <t xml:space="preserve">   住房公积金</t>
  </si>
  <si>
    <t xml:space="preserve">   30114</t>
  </si>
  <si>
    <t xml:space="preserve">   医疗费</t>
  </si>
  <si>
    <t xml:space="preserve">  302</t>
  </si>
  <si>
    <t xml:space="preserve">  商品和服务支出</t>
  </si>
  <si>
    <t xml:space="preserve">   30201</t>
  </si>
  <si>
    <t xml:space="preserve">   办公费</t>
  </si>
  <si>
    <t xml:space="preserve">   30202</t>
  </si>
  <si>
    <t xml:space="preserve">   印刷费</t>
  </si>
  <si>
    <t xml:space="preserve">   30204</t>
  </si>
  <si>
    <t xml:space="preserve">   手续费</t>
  </si>
  <si>
    <t xml:space="preserve">   30205</t>
  </si>
  <si>
    <t xml:space="preserve">   水费</t>
  </si>
  <si>
    <t xml:space="preserve">   30206</t>
  </si>
  <si>
    <t xml:space="preserve">   电费</t>
  </si>
  <si>
    <t xml:space="preserve">   30207</t>
  </si>
  <si>
    <t xml:space="preserve">   邮电费</t>
  </si>
  <si>
    <t xml:space="preserve">   30209</t>
  </si>
  <si>
    <t xml:space="preserve">   物业管理费</t>
  </si>
  <si>
    <t xml:space="preserve">   30211</t>
  </si>
  <si>
    <t xml:space="preserve">   差旅费</t>
  </si>
  <si>
    <t xml:space="preserve">   30212</t>
  </si>
  <si>
    <t xml:space="preserve">   因公出国（境）费用</t>
  </si>
  <si>
    <t xml:space="preserve">   30213</t>
  </si>
  <si>
    <t xml:space="preserve">   维修（护）费</t>
  </si>
  <si>
    <t xml:space="preserve">   30214</t>
  </si>
  <si>
    <t xml:space="preserve">   租赁费</t>
  </si>
  <si>
    <t xml:space="preserve">   30215</t>
  </si>
  <si>
    <t xml:space="preserve">   会议费</t>
  </si>
  <si>
    <t xml:space="preserve">   30216</t>
  </si>
  <si>
    <t xml:space="preserve">   培训费</t>
  </si>
  <si>
    <t xml:space="preserve">   30217</t>
  </si>
  <si>
    <t xml:space="preserve">   公务接待费</t>
  </si>
  <si>
    <t xml:space="preserve">   30218</t>
  </si>
  <si>
    <t xml:space="preserve">   专用材料费</t>
  </si>
  <si>
    <t xml:space="preserve">   30224</t>
  </si>
  <si>
    <t xml:space="preserve">   被装购置费</t>
  </si>
  <si>
    <t xml:space="preserve">   30225</t>
  </si>
  <si>
    <t xml:space="preserve">   专用燃料费</t>
  </si>
  <si>
    <t xml:space="preserve">   30226</t>
  </si>
  <si>
    <t xml:space="preserve">   劳务费</t>
  </si>
  <si>
    <t xml:space="preserve">   30227</t>
  </si>
  <si>
    <t xml:space="preserve">   委托业务费</t>
  </si>
  <si>
    <t xml:space="preserve">   30228</t>
  </si>
  <si>
    <t xml:space="preserve">   工会经费</t>
  </si>
  <si>
    <t xml:space="preserve">   30229</t>
  </si>
  <si>
    <t xml:space="preserve">   福利费</t>
  </si>
  <si>
    <t xml:space="preserve">   30231</t>
  </si>
  <si>
    <t xml:space="preserve">   公务用车运行维护费</t>
  </si>
  <si>
    <t xml:space="preserve">   30239</t>
  </si>
  <si>
    <t xml:space="preserve">   其他交通费用</t>
  </si>
  <si>
    <t xml:space="preserve">   30240</t>
  </si>
  <si>
    <t xml:space="preserve">   税金及附加费用</t>
  </si>
  <si>
    <t xml:space="preserve">   30299</t>
  </si>
  <si>
    <t xml:space="preserve">   其他商品和服务支出</t>
  </si>
  <si>
    <t xml:space="preserve">  303</t>
  </si>
  <si>
    <t xml:space="preserve">  对个人和家庭的补助</t>
  </si>
  <si>
    <t xml:space="preserve">   30305</t>
  </si>
  <si>
    <t xml:space="preserve">   生活补助</t>
  </si>
  <si>
    <t xml:space="preserve">   30307</t>
  </si>
  <si>
    <t xml:space="preserve">   医疗费补助</t>
  </si>
  <si>
    <t xml:space="preserve">  310</t>
  </si>
  <si>
    <t xml:space="preserve">  资本性支出</t>
  </si>
  <si>
    <t xml:space="preserve">   31002</t>
  </si>
  <si>
    <t xml:space="preserve">   办公设备购置</t>
  </si>
  <si>
    <t>表四</t>
  </si>
  <si>
    <t>2025年一般公共预算“三公”经费支出表</t>
  </si>
  <si>
    <t>部门编码</t>
  </si>
  <si>
    <t>部门名称</t>
  </si>
  <si>
    <t>因公出国（境）费用</t>
  </si>
  <si>
    <t>公务用车购置及运行费</t>
  </si>
  <si>
    <t>公务接待费</t>
  </si>
  <si>
    <t>小计</t>
  </si>
  <si>
    <t>公务用车购置</t>
  </si>
  <si>
    <t>公务用车运行维护费</t>
  </si>
  <si>
    <t>表五</t>
  </si>
  <si>
    <t>2025年政府性基金预算财政拨款支出预算表</t>
  </si>
  <si>
    <t>表六</t>
  </si>
  <si>
    <t>2025年部门收支总表</t>
  </si>
  <si>
    <t>一般公共预算拨款收入</t>
  </si>
  <si>
    <t>一、一般公共服务支出</t>
  </si>
  <si>
    <t>政府性基金预算拨款收入</t>
  </si>
  <si>
    <t>二、外交支出</t>
  </si>
  <si>
    <t>国有资本经营预算拨款收入</t>
  </si>
  <si>
    <t>三、国防支出</t>
  </si>
  <si>
    <t>财政专户管理资金收入</t>
  </si>
  <si>
    <t>四、公共安全支出</t>
  </si>
  <si>
    <t>事业收入</t>
  </si>
  <si>
    <t>五、教育支出</t>
  </si>
  <si>
    <t>上级补助收入</t>
  </si>
  <si>
    <t>六、科学技术支出</t>
  </si>
  <si>
    <t>附属单位上缴收入</t>
  </si>
  <si>
    <t>七、文化旅游体育与传媒支出</t>
  </si>
  <si>
    <t>事业单位经营收入</t>
  </si>
  <si>
    <t>八、社会保障和就业支出</t>
  </si>
  <si>
    <t>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</si>
  <si>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</si>
  <si>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</si>
  <si>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</si>
  <si>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</si>
  <si>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</si>
  <si>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</si>
  <si>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</si>
  <si>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</si>
  <si>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</si>
  <si>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</si>
  <si>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</si>
  <si>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</si>
  <si>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</si>
  <si>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</si>
  <si>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</si>
  <si>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</si>
  <si>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</si>
  <si>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</si>
  <si>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</si>
  <si>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</si>
  <si>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二十九、抗疫特别国债安排的支出</t>
  </si>
  <si>
    <t>本年收入合计</t>
  </si>
  <si>
    <t>本年支出合计</t>
  </si>
  <si>
    <t>上年结转</t>
  </si>
  <si>
    <t>结转下年</t>
  </si>
  <si>
    <t>表七</t>
  </si>
  <si>
    <t>2025年部门收入总表</t>
  </si>
  <si>
    <t xml:space="preserve">  208</t>
  </si>
  <si>
    <t xml:space="preserve">  社会保障和就业支出</t>
  </si>
  <si>
    <t xml:space="preserve">   20805</t>
  </si>
  <si>
    <t xml:space="preserve"> 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</si>
  <si>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</si>
  <si>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</si>
  <si>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</si>
  <si>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</si>
  <si>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</si>
  <si>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其他行政事业单位养老支出</t>
  </si>
  <si>
    <t xml:space="preserve">  210</t>
  </si>
  <si>
    <t xml:space="preserve">  卫生健康支出</t>
  </si>
  <si>
    <t xml:space="preserve">   21011</t>
  </si>
  <si>
    <t xml:space="preserve">   行政事业单位医疗</t>
  </si>
  <si>
    <t xml:space="preserve">    2101102</t>
  </si>
  <si>
    <t xml:space="preserve">    事业单位医疗</t>
  </si>
  <si>
    <t xml:space="preserve">  211</t>
  </si>
  <si>
    <t xml:space="preserve">  节能环保支出</t>
  </si>
  <si>
    <t xml:space="preserve">   21101</t>
  </si>
  <si>
    <t xml:space="preserve">   环境保护管理事务</t>
  </si>
  <si>
    <t xml:space="preserve">    2110199</t>
  </si>
  <si>
    <t xml:space="preserve">    其他环境保护管理事务支出</t>
  </si>
  <si>
    <t xml:space="preserve">  221</t>
  </si>
  <si>
    <t xml:space="preserve">  住房保障支出</t>
  </si>
  <si>
    <t xml:space="preserve">   22102</t>
  </si>
  <si>
    <t xml:space="preserve">   住房改革支出</t>
  </si>
  <si>
    <t xml:space="preserve">    2210201</t>
  </si>
  <si>
    <t xml:space="preserve">    住房公积金</t>
  </si>
  <si>
    <t>表八</t>
  </si>
  <si>
    <t>2025年部门支出总表</t>
  </si>
  <si>
    <t xml:space="preserve">  农林水支出</t>
  </si>
  <si>
    <t>表九</t>
  </si>
  <si>
    <t>2025年采购预算明细表</t>
  </si>
  <si>
    <t>上年结转结余资金</t>
  </si>
  <si>
    <t>财政专户管理收入</t>
  </si>
  <si>
    <t>表十</t>
  </si>
  <si>
    <t>2025年项目支出年度绩效目标表</t>
  </si>
  <si>
    <t>编制单位</t>
  </si>
  <si>
    <t>916003-重庆市涪陵区焦石镇村居事务服务中心</t>
  </si>
  <si>
    <t>项目名称</t>
  </si>
  <si>
    <t>50010222T000000154961-农业病虫害防治</t>
  </si>
  <si>
    <t>职能职责与活动</t>
  </si>
  <si>
    <t>11-农业综合服务/01-农业技术服务</t>
  </si>
  <si>
    <t>主管部门</t>
  </si>
  <si>
    <t>916-重庆市涪陵区焦石镇人民政府</t>
  </si>
  <si>
    <t>项目经办人</t>
  </si>
  <si>
    <t>陈帮玺</t>
  </si>
  <si>
    <t>项目总额</t>
  </si>
  <si>
    <t>万元</t>
  </si>
  <si>
    <t>预算执行率权重</t>
  </si>
  <si>
    <t>项目经办人电话</t>
  </si>
  <si>
    <t>其中:财政资金</t>
  </si>
  <si>
    <t>年度目标</t>
  </si>
  <si>
    <t>推动我镇每年农作物病虫疫情防控工作开展，确保重大病虫不爆发成灾，提高病虫害除治率，确保辖区农业生产健康发展。</t>
  </si>
  <si>
    <t>财政专户管理资金</t>
  </si>
  <si>
    <t>单位资金</t>
  </si>
  <si>
    <t>社会投入资金</t>
  </si>
  <si>
    <t>银行贷款</t>
  </si>
  <si>
    <t>一级指标</t>
  </si>
  <si>
    <t>二级指标</t>
  </si>
  <si>
    <t xml:space="preserve">三级指标 </t>
  </si>
  <si>
    <t>指标性质</t>
  </si>
  <si>
    <t>指标值</t>
  </si>
  <si>
    <t>本年指标值</t>
  </si>
  <si>
    <t>度量单位</t>
  </si>
  <si>
    <t>权重(%)</t>
  </si>
  <si>
    <t>本年权重(%)</t>
  </si>
  <si>
    <t>是否核心指标</t>
  </si>
  <si>
    <t>备注</t>
  </si>
  <si>
    <t>表十一</t>
  </si>
  <si>
    <t>2025年部门整体支出绩效目标表</t>
  </si>
  <si>
    <t>预算部门名称</t>
  </si>
  <si>
    <t>归口科室</t>
  </si>
  <si>
    <t>011-乡财科</t>
  </si>
  <si>
    <t>总体资金情况</t>
  </si>
  <si>
    <t>预算支出总额（万元)</t>
  </si>
  <si>
    <t>财政拨款</t>
  </si>
  <si>
    <t>专户资金</t>
  </si>
  <si>
    <t>部门整体绩效情况</t>
  </si>
  <si>
    <t>整体绩效目标</t>
  </si>
  <si>
    <t xml:space="preserve">	
 按照镇党委政府工作安排，2025年，我镇将牢固树立过紧日子的思想，规范支出，提高“三保”保障水平；聚焦特色建设，提升镇村品质；聚焦社会民生，建设幸福焦石；聚焦基层社会治理，营造平安稳定环境；抓好党的建设，夯实基层基础，全面提升群众获得感、幸福感、安全感。 </t>
  </si>
  <si>
    <t>年度绩效指标</t>
  </si>
  <si>
    <t xml:space="preserve"> 三级指标</t>
  </si>
  <si>
    <t>权重（%）</t>
  </si>
  <si>
    <t>产出指标</t>
  </si>
  <si>
    <t>数量指标</t>
  </si>
  <si>
    <t>开展重点行业领域联合执法行动次数</t>
  </si>
  <si>
    <t>≥</t>
  </si>
  <si>
    <t>50</t>
  </si>
  <si>
    <t>次</t>
  </si>
  <si>
    <t>15</t>
  </si>
  <si>
    <t>是</t>
  </si>
  <si>
    <t>开展文体活动次数</t>
  </si>
  <si>
    <t>10</t>
  </si>
  <si>
    <t>开展食品生产销售环节监督检查次数</t>
  </si>
  <si>
    <t>120</t>
  </si>
  <si>
    <t>救助临时困难群众</t>
  </si>
  <si>
    <t>150</t>
  </si>
  <si>
    <t>人</t>
  </si>
  <si>
    <t>5</t>
  </si>
  <si>
    <t>否</t>
  </si>
  <si>
    <t>镇道及农村公路养护里程</t>
  </si>
  <si>
    <t>30</t>
  </si>
  <si>
    <t>公里</t>
  </si>
  <si>
    <t>效益指标</t>
  </si>
  <si>
    <t>生态效益指标</t>
  </si>
  <si>
    <t>实施森林抚育面积</t>
  </si>
  <si>
    <t>3000</t>
  </si>
  <si>
    <t>亩</t>
  </si>
  <si>
    <t>永农原址整改面积</t>
  </si>
  <si>
    <t>60</t>
  </si>
  <si>
    <t>经济效益指标</t>
  </si>
  <si>
    <t>村集体经济营收增长率</t>
  </si>
  <si>
    <t>%</t>
  </si>
  <si>
    <t>经济主体数量增长率</t>
  </si>
  <si>
    <t>矛盾纠纷及重点事件化解率</t>
  </si>
  <si>
    <t>90</t>
  </si>
  <si>
    <t>农村居民点污水收集处理率</t>
  </si>
  <si>
    <t>窗口业务办结率</t>
  </si>
  <si>
    <t>95</t>
  </si>
  <si>
    <t>饮水管网供应覆盖率</t>
  </si>
  <si>
    <t>80</t>
  </si>
  <si>
    <t>参加城乡居民医保率</t>
  </si>
  <si>
    <t>96</t>
  </si>
  <si>
    <t>其他说明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</si>
</sst>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</numFmts>
  <fonts count="28">
    <font>
      <sz val="11"/>
      <color indexed="8"/>
      <name val="宋体"/>
      <charset val="1"/>
      <scheme val="minor"/>
    </font>
    <font>
      <sz val="9"/>
      <color rgb="FF000000"/>
      <name val="WenQuanYi Micro Hei"/>
      <charset val="134"/>
    </font>
    <font>
      <b/>
      <sz val="15"/>
      <color rgb="FF000000"/>
      <name val="SimSun"/>
      <charset val="134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sz val="9"/>
      <name val="SimSun"/>
      <charset val="134"/>
    </font>
    <font>
      <sz val="15"/>
      <color rgb="FF000000"/>
      <name val="黑体"/>
      <charset val="134"/>
    </font>
    <font>
      <b/>
      <sz val="9"/>
      <color rgb="FF00000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0F0F0"/>
        <bgColor rgb="FFF0F0F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7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0" xfId="0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opLeftCell="A2" workbookViewId="0">
      <selection activeCell="D10" sqref="D10"/>
    </sheetView>
  </sheetViews>
  <sheetFormatPr defaultColWidth="10" defaultRowHeight="13.5" outlineLevelCol="7"/>
  <cols>
    <col min="1" max="1" width="1.025" customWidth="1"/>
    <col min="2" max="2" width="21.5416666666667" customWidth="1"/>
    <col min="3" max="3" width="8.2" customWidth="1"/>
    <col min="4" max="4" width="26.675" customWidth="1"/>
    <col min="5" max="8" width="9.23333333333333" customWidth="1"/>
  </cols>
  <sheetData>
    <row r="1" ht="16.35" customHeight="1" spans="1:2">
      <c r="A1" s="15"/>
      <c r="B1" s="15" t="s">
        <v>0</v>
      </c>
    </row>
    <row r="2" ht="45.6" customHeight="1" spans="1:8">
      <c r="A2" s="15"/>
      <c r="B2" s="16" t="s">
        <v>1</v>
      </c>
      <c r="C2" s="16"/>
      <c r="D2" s="16"/>
      <c r="E2" s="16"/>
      <c r="F2" s="16"/>
      <c r="G2" s="16"/>
      <c r="H2" s="16"/>
    </row>
    <row r="3" ht="16.35" customHeight="1" spans="2:8">
      <c r="B3" s="17"/>
      <c r="C3" s="17"/>
      <c r="D3" s="17"/>
      <c r="G3" s="13" t="s">
        <v>2</v>
      </c>
      <c r="H3" s="13"/>
    </row>
    <row r="4" ht="26.05" customHeight="1" spans="2:8">
      <c r="B4" s="18" t="s">
        <v>3</v>
      </c>
      <c r="C4" s="18"/>
      <c r="D4" s="18" t="s">
        <v>4</v>
      </c>
      <c r="E4" s="18"/>
      <c r="F4" s="18"/>
      <c r="G4" s="18"/>
      <c r="H4" s="18"/>
    </row>
    <row r="5" ht="14.65" customHeight="1" spans="2:8"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</row>
    <row r="6" ht="14.65" customHeight="1" spans="2:8">
      <c r="B6" s="18"/>
      <c r="C6" s="18"/>
      <c r="D6" s="18"/>
      <c r="E6" s="18"/>
      <c r="F6" s="18"/>
      <c r="G6" s="18"/>
      <c r="H6" s="18"/>
    </row>
    <row r="7" ht="16.35" customHeight="1" spans="2:8">
      <c r="B7" s="24" t="s">
        <v>12</v>
      </c>
      <c r="C7" s="20">
        <v>307.95</v>
      </c>
      <c r="D7" s="24" t="s">
        <v>13</v>
      </c>
      <c r="E7" s="20">
        <f>SUM(E8:E36)</f>
        <v>307.95</v>
      </c>
      <c r="F7" s="20">
        <f>SUM(F8:F36)</f>
        <v>307.95</v>
      </c>
      <c r="G7" s="20"/>
      <c r="H7" s="20"/>
    </row>
    <row r="8" ht="16.35" customHeight="1" spans="2:8">
      <c r="B8" s="24" t="s">
        <v>14</v>
      </c>
      <c r="C8" s="20">
        <v>307.95</v>
      </c>
      <c r="D8" s="24" t="s">
        <v>15</v>
      </c>
      <c r="E8" s="20"/>
      <c r="F8" s="20"/>
      <c r="G8" s="20"/>
      <c r="H8" s="20"/>
    </row>
    <row r="9" ht="16.35" customHeight="1" spans="2:8">
      <c r="B9" s="24" t="s">
        <v>16</v>
      </c>
      <c r="C9" s="20"/>
      <c r="D9" s="24" t="s">
        <v>17</v>
      </c>
      <c r="E9" s="20"/>
      <c r="F9" s="20"/>
      <c r="G9" s="20"/>
      <c r="H9" s="20"/>
    </row>
    <row r="10" ht="25" customHeight="1" spans="2:8">
      <c r="B10" s="24" t="s">
        <v>18</v>
      </c>
      <c r="C10" s="20"/>
      <c r="D10" s="24" t="s">
        <v>19</v>
      </c>
      <c r="E10" s="20"/>
      <c r="F10" s="20"/>
      <c r="G10" s="20"/>
      <c r="H10" s="20"/>
    </row>
    <row r="11" ht="16.35" customHeight="1" spans="2:8">
      <c r="B11" s="24" t="s">
        <v>20</v>
      </c>
      <c r="C11" s="20"/>
      <c r="D11" s="24" t="s">
        <v>21</v>
      </c>
      <c r="E11" s="20"/>
      <c r="F11" s="20"/>
      <c r="G11" s="20"/>
      <c r="H11" s="20"/>
    </row>
    <row r="12" ht="16.35" customHeight="1" spans="2:8">
      <c r="B12" s="24" t="s">
        <v>14</v>
      </c>
      <c r="C12" s="20"/>
      <c r="D12" s="24" t="s">
        <v>22</v>
      </c>
      <c r="E12" s="20"/>
      <c r="F12" s="20"/>
      <c r="G12" s="20"/>
      <c r="H12" s="20"/>
    </row>
    <row r="13" ht="16.35" customHeight="1" spans="2:8">
      <c r="B13" s="24" t="s">
        <v>16</v>
      </c>
      <c r="C13" s="20"/>
      <c r="D13" s="24" t="s">
        <v>23</v>
      </c>
      <c r="E13" s="20"/>
      <c r="F13" s="20"/>
      <c r="G13" s="20"/>
      <c r="H13" s="20"/>
    </row>
    <row r="14" ht="25" customHeight="1" spans="2:8">
      <c r="B14" s="24" t="s">
        <v>18</v>
      </c>
      <c r="C14" s="20"/>
      <c r="D14" s="24" t="s">
        <v>24</v>
      </c>
      <c r="E14" s="20"/>
      <c r="F14" s="20"/>
      <c r="G14" s="20"/>
      <c r="H14" s="20"/>
    </row>
    <row r="15" ht="16.35" customHeight="1" spans="2:8">
      <c r="B15" s="24"/>
      <c r="C15" s="20"/>
      <c r="D15" s="24" t="s">
        <v>25</v>
      </c>
      <c r="E15" s="20">
        <v>28.56</v>
      </c>
      <c r="F15" s="20">
        <v>28.56</v>
      </c>
      <c r="G15" s="20"/>
      <c r="H15" s="20"/>
    </row>
    <row r="16" ht="16.35" customHeight="1" spans="2:8">
      <c r="B16" s="24"/>
      <c r="C16" s="20"/>
      <c r="D16" s="24" t="s">
        <v>26</v>
      </c>
      <c r="E16" s="20"/>
      <c r="F16" s="20"/>
      <c r="G16" s="20"/>
      <c r="H16" s="20"/>
    </row>
    <row r="17" ht="16.35" customHeight="1" spans="2:8">
      <c r="B17" s="24"/>
      <c r="C17" s="20"/>
      <c r="D17" s="24" t="s">
        <v>27</v>
      </c>
      <c r="E17" s="20">
        <v>13.4</v>
      </c>
      <c r="F17" s="20">
        <v>13.4</v>
      </c>
      <c r="G17" s="20"/>
      <c r="H17" s="20"/>
    </row>
    <row r="18" ht="16.35" customHeight="1" spans="2:8">
      <c r="B18" s="24"/>
      <c r="C18" s="20"/>
      <c r="D18" s="24" t="s">
        <v>28</v>
      </c>
      <c r="E18" s="20">
        <v>232.48</v>
      </c>
      <c r="F18" s="20">
        <v>232.48</v>
      </c>
      <c r="G18" s="20"/>
      <c r="H18" s="20"/>
    </row>
    <row r="19" ht="16.35" customHeight="1" spans="2:8">
      <c r="B19" s="24"/>
      <c r="C19" s="20"/>
      <c r="D19" s="24" t="s">
        <v>29</v>
      </c>
      <c r="E19" s="20"/>
      <c r="F19" s="20"/>
      <c r="G19" s="20"/>
      <c r="H19" s="20"/>
    </row>
    <row r="20" ht="16.35" customHeight="1" spans="2:8">
      <c r="B20" s="24"/>
      <c r="C20" s="20"/>
      <c r="D20" s="24" t="s">
        <v>30</v>
      </c>
      <c r="E20" s="20">
        <v>20.56</v>
      </c>
      <c r="F20" s="20">
        <v>20.56</v>
      </c>
      <c r="G20" s="20"/>
      <c r="H20" s="20"/>
    </row>
    <row r="21" ht="16.35" customHeight="1" spans="2:8">
      <c r="B21" s="24"/>
      <c r="C21" s="20"/>
      <c r="D21" s="24" t="s">
        <v>31</v>
      </c>
      <c r="E21" s="20"/>
      <c r="F21" s="20"/>
      <c r="G21" s="20"/>
      <c r="H21" s="20"/>
    </row>
    <row r="22" ht="16.35" customHeight="1" spans="2:8">
      <c r="B22" s="24"/>
      <c r="C22" s="20"/>
      <c r="D22" s="24" t="s">
        <v>32</v>
      </c>
      <c r="E22" s="20"/>
      <c r="F22" s="20"/>
      <c r="G22" s="20"/>
      <c r="H22" s="20"/>
    </row>
    <row r="23" ht="16.35" customHeight="1" spans="2:8">
      <c r="B23" s="24"/>
      <c r="C23" s="20"/>
      <c r="D23" s="24" t="s">
        <v>33</v>
      </c>
      <c r="E23" s="20"/>
      <c r="F23" s="20"/>
      <c r="G23" s="20"/>
      <c r="H23" s="20"/>
    </row>
    <row r="24" ht="16.35" customHeight="1" spans="2:8">
      <c r="B24" s="24"/>
      <c r="C24" s="20"/>
      <c r="D24" s="24" t="s">
        <v>34</v>
      </c>
      <c r="E24" s="20"/>
      <c r="F24" s="20"/>
      <c r="G24" s="20"/>
      <c r="H24" s="20"/>
    </row>
    <row r="25" ht="16.35" customHeight="1" spans="2:8">
      <c r="B25" s="24"/>
      <c r="C25" s="20"/>
      <c r="D25" s="24" t="s">
        <v>35</v>
      </c>
      <c r="E25" s="20"/>
      <c r="F25" s="20"/>
      <c r="G25" s="20"/>
      <c r="H25" s="20"/>
    </row>
    <row r="26" ht="16.35" customHeight="1" spans="2:8">
      <c r="B26" s="24"/>
      <c r="C26" s="20"/>
      <c r="D26" s="24" t="s">
        <v>36</v>
      </c>
      <c r="E26" s="20"/>
      <c r="F26" s="20"/>
      <c r="G26" s="20"/>
      <c r="H26" s="20"/>
    </row>
    <row r="27" ht="16.35" customHeight="1" spans="2:8">
      <c r="B27" s="24"/>
      <c r="C27" s="20"/>
      <c r="D27" s="24" t="s">
        <v>37</v>
      </c>
      <c r="E27" s="20">
        <v>12.95</v>
      </c>
      <c r="F27" s="20">
        <v>12.95</v>
      </c>
      <c r="G27" s="20"/>
      <c r="H27" s="20"/>
    </row>
    <row r="28" ht="16.35" customHeight="1" spans="2:8">
      <c r="B28" s="24"/>
      <c r="C28" s="20"/>
      <c r="D28" s="24" t="s">
        <v>38</v>
      </c>
      <c r="E28" s="20"/>
      <c r="F28" s="20"/>
      <c r="G28" s="20"/>
      <c r="H28" s="20"/>
    </row>
    <row r="29" ht="16.35" customHeight="1" spans="2:8">
      <c r="B29" s="24"/>
      <c r="C29" s="20"/>
      <c r="D29" s="24" t="s">
        <v>39</v>
      </c>
      <c r="E29" s="20"/>
      <c r="F29" s="20"/>
      <c r="G29" s="20"/>
      <c r="H29" s="20"/>
    </row>
    <row r="30" ht="16.35" customHeight="1" spans="2:8">
      <c r="B30" s="24"/>
      <c r="C30" s="20"/>
      <c r="D30" s="24" t="s">
        <v>40</v>
      </c>
      <c r="E30" s="20"/>
      <c r="F30" s="20"/>
      <c r="G30" s="20"/>
      <c r="H30" s="20"/>
    </row>
    <row r="31" ht="16.35" customHeight="1" spans="2:8">
      <c r="B31" s="24"/>
      <c r="C31" s="20"/>
      <c r="D31" s="24" t="s">
        <v>41</v>
      </c>
      <c r="E31" s="20"/>
      <c r="F31" s="20"/>
      <c r="G31" s="20"/>
      <c r="H31" s="20"/>
    </row>
    <row r="32" ht="16.35" customHeight="1" spans="2:8">
      <c r="B32" s="24"/>
      <c r="C32" s="20"/>
      <c r="D32" s="24" t="s">
        <v>42</v>
      </c>
      <c r="E32" s="20"/>
      <c r="F32" s="20"/>
      <c r="G32" s="20"/>
      <c r="H32" s="20"/>
    </row>
    <row r="33" ht="16.35" customHeight="1" spans="2:8">
      <c r="B33" s="24"/>
      <c r="C33" s="20"/>
      <c r="D33" s="24" t="s">
        <v>43</v>
      </c>
      <c r="E33" s="20"/>
      <c r="F33" s="20"/>
      <c r="G33" s="20"/>
      <c r="H33" s="20"/>
    </row>
    <row r="34" ht="16.35" customHeight="1" spans="2:8">
      <c r="B34" s="24"/>
      <c r="C34" s="20"/>
      <c r="D34" s="24" t="s">
        <v>44</v>
      </c>
      <c r="E34" s="20"/>
      <c r="F34" s="20"/>
      <c r="G34" s="20"/>
      <c r="H34" s="20"/>
    </row>
    <row r="35" ht="16.35" customHeight="1" spans="2:8">
      <c r="B35" s="24"/>
      <c r="C35" s="20"/>
      <c r="D35" s="24" t="s">
        <v>45</v>
      </c>
      <c r="E35" s="20"/>
      <c r="F35" s="20"/>
      <c r="G35" s="20"/>
      <c r="H35" s="20"/>
    </row>
    <row r="36" ht="16.35" customHeight="1" spans="2:8">
      <c r="B36" s="24"/>
      <c r="C36" s="20"/>
      <c r="D36" s="24" t="s">
        <v>46</v>
      </c>
      <c r="E36" s="20"/>
      <c r="F36" s="20"/>
      <c r="G36" s="20"/>
      <c r="H36" s="20"/>
    </row>
    <row r="37" ht="16.35" customHeight="1" spans="2:8">
      <c r="B37" s="24"/>
      <c r="C37" s="24"/>
      <c r="D37" s="19" t="s">
        <v>47</v>
      </c>
      <c r="E37" s="24"/>
      <c r="F37" s="24"/>
      <c r="G37" s="24"/>
      <c r="H37" s="24"/>
    </row>
    <row r="38" ht="16.35" customHeight="1" spans="2:8">
      <c r="B38" s="24"/>
      <c r="C38" s="24"/>
      <c r="D38" s="24"/>
      <c r="E38" s="24"/>
      <c r="F38" s="24"/>
      <c r="G38" s="24"/>
      <c r="H38" s="24"/>
    </row>
    <row r="39" ht="16.35" customHeight="1" spans="2:8">
      <c r="B39" s="19" t="s">
        <v>48</v>
      </c>
      <c r="C39" s="20">
        <v>307.95</v>
      </c>
      <c r="D39" s="19" t="s">
        <v>49</v>
      </c>
      <c r="E39" s="20">
        <v>307.95</v>
      </c>
      <c r="F39" s="24"/>
      <c r="G39" s="24"/>
      <c r="H39" s="24"/>
    </row>
  </sheetData>
  <mergeCells count="12">
    <mergeCell ref="B2:H2"/>
    <mergeCell ref="B3:D3"/>
    <mergeCell ref="G3:H3"/>
    <mergeCell ref="B4:C4"/>
    <mergeCell ref="D4:H4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workbookViewId="0">
      <selection activeCell="N8" sqref="N8"/>
    </sheetView>
  </sheetViews>
  <sheetFormatPr defaultColWidth="10" defaultRowHeight="13.5"/>
  <cols>
    <col min="1" max="1" width="0.766666666666667" customWidth="1"/>
    <col min="2" max="2" width="7.69166666666667" customWidth="1"/>
    <col min="3" max="3" width="10.2583333333333" customWidth="1"/>
    <col min="4" max="5" width="7.18333333333333" customWidth="1"/>
    <col min="6" max="6" width="5.125" customWidth="1"/>
    <col min="7" max="7" width="6.925" customWidth="1"/>
    <col min="8" max="8" width="5.64166666666667" customWidth="1"/>
    <col min="9" max="9" width="6.15" customWidth="1"/>
    <col min="10" max="10" width="6.925" customWidth="1"/>
    <col min="11" max="12" width="6.15" customWidth="1"/>
    <col min="13" max="13" width="7.18333333333333" customWidth="1"/>
    <col min="14" max="14" width="7.69166666666667" customWidth="1"/>
    <col min="15" max="15" width="3.84166666666667" customWidth="1"/>
  </cols>
  <sheetData>
    <row r="1" ht="16.35" customHeight="1" spans="1:15">
      <c r="A1" s="1"/>
      <c r="B1" s="1" t="s">
        <v>275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48.3" customHeight="1" spans="2:15">
      <c r="B2" s="2" t="s">
        <v>276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</row>
    <row r="3" ht="16.35" customHeight="1" spans="2:15">
      <c r="B3" s="1"/>
      <c r="C3" s="1"/>
      <c r="D3" s="1"/>
      <c r="E3" s="1"/>
      <c r="F3" s="1"/>
      <c r="G3" s="1"/>
      <c r="H3" s="1"/>
      <c r="I3" s="1"/>
      <c r="J3" s="1"/>
      <c r="K3" s="1"/>
      <c r="L3" s="13"/>
      <c r="M3" s="1"/>
      <c r="N3" s="13" t="s">
        <v>2</v>
      </c>
      <c r="O3" s="13"/>
    </row>
    <row r="4" ht="37.95" customHeight="1" spans="2:15">
      <c r="B4" s="4" t="s">
        <v>277</v>
      </c>
      <c r="C4" s="5" t="s">
        <v>278</v>
      </c>
      <c r="D4" s="5"/>
      <c r="E4" s="5"/>
      <c r="F4" s="5"/>
      <c r="G4" s="4" t="s">
        <v>279</v>
      </c>
      <c r="H4" s="5" t="s">
        <v>280</v>
      </c>
      <c r="I4" s="5"/>
      <c r="J4" s="5"/>
      <c r="K4" s="5"/>
      <c r="L4" s="4" t="s">
        <v>281</v>
      </c>
      <c r="M4" s="5" t="s">
        <v>282</v>
      </c>
      <c r="N4" s="5"/>
      <c r="O4" s="5"/>
    </row>
    <row r="5" ht="26.05" customHeight="1" spans="2:15">
      <c r="B5" s="4" t="s">
        <v>283</v>
      </c>
      <c r="C5" s="5" t="s">
        <v>284</v>
      </c>
      <c r="D5" s="5"/>
      <c r="E5" s="5"/>
      <c r="F5" s="5"/>
      <c r="G5" s="4" t="s">
        <v>285</v>
      </c>
      <c r="H5" s="5" t="s">
        <v>286</v>
      </c>
      <c r="I5" s="5"/>
      <c r="J5" s="5"/>
      <c r="K5" s="5"/>
      <c r="L5" s="4" t="s">
        <v>287</v>
      </c>
      <c r="M5" s="6">
        <v>20.56</v>
      </c>
      <c r="N5" s="6"/>
      <c r="O5" s="4" t="s">
        <v>288</v>
      </c>
    </row>
    <row r="6" ht="26.05" customHeight="1" spans="2:15">
      <c r="B6" s="4" t="s">
        <v>289</v>
      </c>
      <c r="C6" s="9">
        <v>10</v>
      </c>
      <c r="D6" s="9"/>
      <c r="E6" s="9"/>
      <c r="F6" s="9"/>
      <c r="G6" s="4" t="s">
        <v>290</v>
      </c>
      <c r="H6" s="5">
        <v>13709460440</v>
      </c>
      <c r="I6" s="5"/>
      <c r="J6" s="5"/>
      <c r="K6" s="5"/>
      <c r="L6" s="14" t="s">
        <v>291</v>
      </c>
      <c r="M6" s="14"/>
      <c r="N6" s="6">
        <v>20.56</v>
      </c>
      <c r="O6" s="4" t="s">
        <v>288</v>
      </c>
    </row>
    <row r="7" ht="26.05" customHeight="1" spans="2:15">
      <c r="B7" s="4" t="s">
        <v>292</v>
      </c>
      <c r="C7" s="10" t="s">
        <v>293</v>
      </c>
      <c r="D7" s="11"/>
      <c r="E7" s="11"/>
      <c r="F7" s="11"/>
      <c r="G7" s="11"/>
      <c r="H7" s="11"/>
      <c r="I7" s="11"/>
      <c r="J7" s="11"/>
      <c r="K7" s="11"/>
      <c r="L7" s="14" t="s">
        <v>294</v>
      </c>
      <c r="M7" s="14"/>
      <c r="N7" s="6"/>
      <c r="O7" s="4" t="s">
        <v>288</v>
      </c>
    </row>
    <row r="8" ht="26.05" customHeight="1" spans="2:15">
      <c r="B8" s="4"/>
      <c r="C8" s="11"/>
      <c r="D8" s="11"/>
      <c r="E8" s="11"/>
      <c r="F8" s="11"/>
      <c r="G8" s="11"/>
      <c r="H8" s="11"/>
      <c r="I8" s="11"/>
      <c r="J8" s="11"/>
      <c r="K8" s="11"/>
      <c r="L8" s="14" t="s">
        <v>295</v>
      </c>
      <c r="M8" s="14"/>
      <c r="N8" s="6"/>
      <c r="O8" s="4" t="s">
        <v>288</v>
      </c>
    </row>
    <row r="9" ht="26.05" customHeight="1" spans="2:15">
      <c r="B9" s="4"/>
      <c r="C9" s="11"/>
      <c r="D9" s="11"/>
      <c r="E9" s="11"/>
      <c r="F9" s="11"/>
      <c r="G9" s="11"/>
      <c r="H9" s="11"/>
      <c r="I9" s="11"/>
      <c r="J9" s="11"/>
      <c r="K9" s="11"/>
      <c r="L9" s="14" t="s">
        <v>296</v>
      </c>
      <c r="M9" s="14"/>
      <c r="N9" s="6"/>
      <c r="O9" s="4" t="s">
        <v>288</v>
      </c>
    </row>
    <row r="10" ht="26.05" customHeight="1" spans="2:15">
      <c r="B10" s="4"/>
      <c r="C10" s="11"/>
      <c r="D10" s="11"/>
      <c r="E10" s="11"/>
      <c r="F10" s="11"/>
      <c r="G10" s="11"/>
      <c r="H10" s="11"/>
      <c r="I10" s="11"/>
      <c r="J10" s="11"/>
      <c r="K10" s="11"/>
      <c r="L10" s="14" t="s">
        <v>297</v>
      </c>
      <c r="M10" s="14"/>
      <c r="N10" s="6"/>
      <c r="O10" s="4" t="s">
        <v>288</v>
      </c>
    </row>
    <row r="11" ht="26.05" customHeight="1" spans="2:15">
      <c r="B11" s="4" t="s">
        <v>298</v>
      </c>
      <c r="C11" s="4" t="s">
        <v>299</v>
      </c>
      <c r="D11" s="4" t="s">
        <v>300</v>
      </c>
      <c r="E11" s="4"/>
      <c r="F11" s="4"/>
      <c r="G11" s="4" t="s">
        <v>301</v>
      </c>
      <c r="H11" s="4" t="s">
        <v>302</v>
      </c>
      <c r="I11" s="4" t="s">
        <v>303</v>
      </c>
      <c r="J11" s="4" t="s">
        <v>304</v>
      </c>
      <c r="K11" s="4" t="s">
        <v>305</v>
      </c>
      <c r="L11" s="4" t="s">
        <v>306</v>
      </c>
      <c r="M11" s="4" t="s">
        <v>307</v>
      </c>
      <c r="N11" s="4" t="s">
        <v>308</v>
      </c>
      <c r="O11" s="4"/>
    </row>
    <row r="12" ht="26.05" customHeight="1" spans="2:15">
      <c r="B12" s="12"/>
      <c r="C12" s="12"/>
      <c r="D12" s="12"/>
      <c r="E12" s="12"/>
      <c r="F12" s="12"/>
      <c r="G12" s="4"/>
      <c r="H12" s="4"/>
      <c r="I12" s="4"/>
      <c r="J12" s="4"/>
      <c r="K12" s="4"/>
      <c r="L12" s="4"/>
      <c r="M12" s="4"/>
      <c r="N12" s="4"/>
      <c r="O12" s="4"/>
    </row>
  </sheetData>
  <mergeCells count="21">
    <mergeCell ref="B2:N2"/>
    <mergeCell ref="N3:O3"/>
    <mergeCell ref="C4:F4"/>
    <mergeCell ref="H4:K4"/>
    <mergeCell ref="M4:O4"/>
    <mergeCell ref="C5:F5"/>
    <mergeCell ref="H5:K5"/>
    <mergeCell ref="M5:N5"/>
    <mergeCell ref="C6:F6"/>
    <mergeCell ref="H6:K6"/>
    <mergeCell ref="L6:M6"/>
    <mergeCell ref="L7:M7"/>
    <mergeCell ref="L8:M8"/>
    <mergeCell ref="L9:M9"/>
    <mergeCell ref="L10:M10"/>
    <mergeCell ref="D11:F11"/>
    <mergeCell ref="N11:O11"/>
    <mergeCell ref="D12:F12"/>
    <mergeCell ref="N12:O12"/>
    <mergeCell ref="B7:B10"/>
    <mergeCell ref="C7:K10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selection activeCell="C9" sqref="C9:K9"/>
    </sheetView>
  </sheetViews>
  <sheetFormatPr defaultColWidth="10" defaultRowHeight="13.5"/>
  <cols>
    <col min="1" max="1" width="1.025" customWidth="1"/>
    <col min="2" max="2" width="8.55" customWidth="1"/>
    <col min="3" max="4" width="10.2583333333333" customWidth="1"/>
    <col min="5" max="7" width="9.23333333333333" customWidth="1"/>
    <col min="8" max="8" width="10.2583333333333" customWidth="1"/>
    <col min="9" max="10" width="9.23333333333333" customWidth="1"/>
    <col min="11" max="11" width="10.2583333333333" customWidth="1"/>
  </cols>
  <sheetData>
    <row r="1" ht="16.35" customHeight="1" spans="1:11">
      <c r="A1" s="1"/>
      <c r="B1" s="1" t="s">
        <v>309</v>
      </c>
      <c r="C1" s="1"/>
      <c r="D1" s="1"/>
      <c r="E1" s="1"/>
      <c r="F1" s="1"/>
      <c r="G1" s="1"/>
      <c r="H1" s="1"/>
      <c r="I1" s="1"/>
      <c r="J1" s="1"/>
      <c r="K1" s="1"/>
    </row>
    <row r="2" ht="48.3" customHeight="1" spans="1:11">
      <c r="A2" s="1"/>
      <c r="B2" s="2" t="s">
        <v>310</v>
      </c>
      <c r="C2" s="2"/>
      <c r="D2" s="2"/>
      <c r="E2" s="2"/>
      <c r="F2" s="2"/>
      <c r="G2" s="2"/>
      <c r="H2" s="2"/>
      <c r="I2" s="2"/>
      <c r="J2" s="2"/>
      <c r="K2" s="2"/>
    </row>
    <row r="3" ht="16.25" customHeight="1" spans="1:11">
      <c r="A3" s="1"/>
      <c r="B3" s="3"/>
      <c r="C3" s="3"/>
      <c r="D3" s="3"/>
      <c r="E3" s="3"/>
      <c r="F3" s="3"/>
      <c r="G3" s="3"/>
      <c r="H3" s="3"/>
      <c r="I3" s="3"/>
      <c r="J3" s="8"/>
      <c r="K3" s="8" t="s">
        <v>2</v>
      </c>
    </row>
    <row r="4" ht="26.05" customHeight="1" spans="1:11">
      <c r="A4" s="1"/>
      <c r="B4" s="4" t="s">
        <v>311</v>
      </c>
      <c r="C4" s="4"/>
      <c r="D4" s="5" t="s">
        <v>278</v>
      </c>
      <c r="E4" s="5"/>
      <c r="F4" s="5"/>
      <c r="G4" s="5"/>
      <c r="H4" s="5"/>
      <c r="I4" s="4" t="s">
        <v>312</v>
      </c>
      <c r="J4" s="5" t="s">
        <v>313</v>
      </c>
      <c r="K4" s="5"/>
    </row>
    <row r="5" ht="26.05" customHeight="1" spans="1:11">
      <c r="A5" s="1"/>
      <c r="B5" s="4" t="s">
        <v>314</v>
      </c>
      <c r="C5" s="4" t="s">
        <v>315</v>
      </c>
      <c r="D5" s="4" t="s">
        <v>57</v>
      </c>
      <c r="E5" s="4"/>
      <c r="F5" s="4"/>
      <c r="G5" s="4"/>
      <c r="H5" s="4" t="s">
        <v>58</v>
      </c>
      <c r="I5" s="4"/>
      <c r="J5" s="4"/>
      <c r="K5" s="4"/>
    </row>
    <row r="6" ht="26.05" customHeight="1" spans="1:11">
      <c r="A6" s="1"/>
      <c r="B6" s="4"/>
      <c r="C6" s="4"/>
      <c r="D6" s="4" t="s">
        <v>8</v>
      </c>
      <c r="E6" s="4" t="s">
        <v>316</v>
      </c>
      <c r="F6" s="4" t="s">
        <v>317</v>
      </c>
      <c r="G6" s="4" t="s">
        <v>295</v>
      </c>
      <c r="H6" s="4" t="s">
        <v>8</v>
      </c>
      <c r="I6" s="4" t="s">
        <v>316</v>
      </c>
      <c r="J6" s="4" t="s">
        <v>317</v>
      </c>
      <c r="K6" s="4" t="s">
        <v>295</v>
      </c>
    </row>
    <row r="7" ht="26.05" customHeight="1" spans="1:11">
      <c r="A7" s="1"/>
      <c r="B7" s="4"/>
      <c r="C7" s="6">
        <v>307.95</v>
      </c>
      <c r="D7" s="6">
        <v>287.39</v>
      </c>
      <c r="E7" s="6">
        <v>287.39</v>
      </c>
      <c r="F7" s="6"/>
      <c r="G7" s="6"/>
      <c r="H7" s="6">
        <v>20.56</v>
      </c>
      <c r="I7" s="6">
        <v>20.56</v>
      </c>
      <c r="J7" s="6"/>
      <c r="K7" s="6"/>
    </row>
    <row r="8" ht="63.8" customHeight="1" spans="1:11">
      <c r="A8" s="1"/>
      <c r="B8" s="7" t="s">
        <v>318</v>
      </c>
      <c r="C8" s="4" t="s">
        <v>319</v>
      </c>
      <c r="D8" s="5" t="s">
        <v>320</v>
      </c>
      <c r="E8" s="5"/>
      <c r="F8" s="5"/>
      <c r="G8" s="5"/>
      <c r="H8" s="5"/>
      <c r="I8" s="5"/>
      <c r="J8" s="5"/>
      <c r="K8" s="5"/>
    </row>
    <row r="9" ht="29.3" customHeight="1" spans="1:11">
      <c r="A9" s="1"/>
      <c r="B9" s="7"/>
      <c r="C9" s="4" t="s">
        <v>321</v>
      </c>
      <c r="D9" s="4"/>
      <c r="E9" s="4"/>
      <c r="F9" s="4"/>
      <c r="G9" s="4"/>
      <c r="H9" s="4"/>
      <c r="I9" s="4"/>
      <c r="J9" s="4"/>
      <c r="K9" s="4"/>
    </row>
    <row r="10" ht="26.05" customHeight="1" spans="1:11">
      <c r="A10" s="1"/>
      <c r="B10" s="7"/>
      <c r="C10" s="4" t="s">
        <v>298</v>
      </c>
      <c r="D10" s="4" t="s">
        <v>299</v>
      </c>
      <c r="E10" s="4" t="s">
        <v>322</v>
      </c>
      <c r="F10" s="4"/>
      <c r="G10" s="4" t="s">
        <v>301</v>
      </c>
      <c r="H10" s="4" t="s">
        <v>302</v>
      </c>
      <c r="I10" s="4" t="s">
        <v>304</v>
      </c>
      <c r="J10" s="4" t="s">
        <v>323</v>
      </c>
      <c r="K10" s="4" t="s">
        <v>307</v>
      </c>
    </row>
    <row r="11" ht="26.05" customHeight="1" spans="1:11">
      <c r="A11" s="1"/>
      <c r="B11" s="7"/>
      <c r="C11" s="5" t="s">
        <v>324</v>
      </c>
      <c r="D11" s="5" t="s">
        <v>325</v>
      </c>
      <c r="E11" s="5" t="s">
        <v>326</v>
      </c>
      <c r="F11" s="5"/>
      <c r="G11" s="4" t="s">
        <v>327</v>
      </c>
      <c r="H11" s="4" t="s">
        <v>328</v>
      </c>
      <c r="I11" s="4" t="s">
        <v>329</v>
      </c>
      <c r="J11" s="4" t="s">
        <v>330</v>
      </c>
      <c r="K11" s="4" t="s">
        <v>331</v>
      </c>
    </row>
    <row r="12" ht="26.05" customHeight="1" spans="1:11">
      <c r="A12" s="1"/>
      <c r="B12" s="7"/>
      <c r="C12" s="5" t="s">
        <v>324</v>
      </c>
      <c r="D12" s="5" t="s">
        <v>325</v>
      </c>
      <c r="E12" s="5" t="s">
        <v>332</v>
      </c>
      <c r="F12" s="5"/>
      <c r="G12" s="4" t="s">
        <v>327</v>
      </c>
      <c r="H12" s="4" t="s">
        <v>328</v>
      </c>
      <c r="I12" s="4" t="s">
        <v>329</v>
      </c>
      <c r="J12" s="4" t="s">
        <v>333</v>
      </c>
      <c r="K12" s="4" t="s">
        <v>331</v>
      </c>
    </row>
    <row r="13" ht="26.05" customHeight="1" spans="1:11">
      <c r="A13" s="1"/>
      <c r="B13" s="7"/>
      <c r="C13" s="5" t="s">
        <v>324</v>
      </c>
      <c r="D13" s="5" t="s">
        <v>325</v>
      </c>
      <c r="E13" s="5" t="s">
        <v>334</v>
      </c>
      <c r="F13" s="5"/>
      <c r="G13" s="4" t="s">
        <v>327</v>
      </c>
      <c r="H13" s="4" t="s">
        <v>335</v>
      </c>
      <c r="I13" s="4" t="s">
        <v>329</v>
      </c>
      <c r="J13" s="4" t="s">
        <v>333</v>
      </c>
      <c r="K13" s="4" t="s">
        <v>331</v>
      </c>
    </row>
    <row r="14" ht="26.05" customHeight="1" spans="1:11">
      <c r="A14" s="1"/>
      <c r="B14" s="7"/>
      <c r="C14" s="5" t="s">
        <v>324</v>
      </c>
      <c r="D14" s="5" t="s">
        <v>325</v>
      </c>
      <c r="E14" s="5" t="s">
        <v>336</v>
      </c>
      <c r="F14" s="5"/>
      <c r="G14" s="4" t="s">
        <v>327</v>
      </c>
      <c r="H14" s="4" t="s">
        <v>337</v>
      </c>
      <c r="I14" s="4" t="s">
        <v>338</v>
      </c>
      <c r="J14" s="4" t="s">
        <v>339</v>
      </c>
      <c r="K14" s="4" t="s">
        <v>340</v>
      </c>
    </row>
    <row r="15" ht="26.05" customHeight="1" spans="1:11">
      <c r="A15" s="1"/>
      <c r="B15" s="7"/>
      <c r="C15" s="5" t="s">
        <v>324</v>
      </c>
      <c r="D15" s="5" t="s">
        <v>325</v>
      </c>
      <c r="E15" s="5" t="s">
        <v>341</v>
      </c>
      <c r="F15" s="5"/>
      <c r="G15" s="4" t="s">
        <v>327</v>
      </c>
      <c r="H15" s="4" t="s">
        <v>342</v>
      </c>
      <c r="I15" s="4" t="s">
        <v>343</v>
      </c>
      <c r="J15" s="4" t="s">
        <v>339</v>
      </c>
      <c r="K15" s="4" t="s">
        <v>340</v>
      </c>
    </row>
    <row r="16" ht="26.05" customHeight="1" spans="1:11">
      <c r="A16" s="1"/>
      <c r="B16" s="7"/>
      <c r="C16" s="5" t="s">
        <v>344</v>
      </c>
      <c r="D16" s="5" t="s">
        <v>345</v>
      </c>
      <c r="E16" s="5" t="s">
        <v>346</v>
      </c>
      <c r="F16" s="5"/>
      <c r="G16" s="4" t="s">
        <v>327</v>
      </c>
      <c r="H16" s="4" t="s">
        <v>347</v>
      </c>
      <c r="I16" s="4" t="s">
        <v>348</v>
      </c>
      <c r="J16" s="4" t="s">
        <v>339</v>
      </c>
      <c r="K16" s="4" t="s">
        <v>340</v>
      </c>
    </row>
    <row r="17" ht="26.05" customHeight="1" spans="1:11">
      <c r="A17" s="1"/>
      <c r="B17" s="7"/>
      <c r="C17" s="5" t="s">
        <v>324</v>
      </c>
      <c r="D17" s="5" t="s">
        <v>325</v>
      </c>
      <c r="E17" s="5" t="s">
        <v>349</v>
      </c>
      <c r="F17" s="5"/>
      <c r="G17" s="4" t="s">
        <v>327</v>
      </c>
      <c r="H17" s="4" t="s">
        <v>350</v>
      </c>
      <c r="I17" s="4" t="s">
        <v>348</v>
      </c>
      <c r="J17" s="4" t="s">
        <v>339</v>
      </c>
      <c r="K17" s="4" t="s">
        <v>340</v>
      </c>
    </row>
    <row r="18" ht="26.05" customHeight="1" spans="1:11">
      <c r="A18" s="1"/>
      <c r="B18" s="7"/>
      <c r="C18" s="5" t="s">
        <v>344</v>
      </c>
      <c r="D18" s="5" t="s">
        <v>351</v>
      </c>
      <c r="E18" s="5" t="s">
        <v>352</v>
      </c>
      <c r="F18" s="5"/>
      <c r="G18" s="4" t="s">
        <v>327</v>
      </c>
      <c r="H18" s="4" t="s">
        <v>333</v>
      </c>
      <c r="I18" s="4" t="s">
        <v>353</v>
      </c>
      <c r="J18" s="4" t="s">
        <v>339</v>
      </c>
      <c r="K18" s="4" t="s">
        <v>340</v>
      </c>
    </row>
    <row r="19" ht="26.05" customHeight="1" spans="1:11">
      <c r="A19" s="1"/>
      <c r="B19" s="7"/>
      <c r="C19" s="5" t="s">
        <v>324</v>
      </c>
      <c r="D19" s="5" t="s">
        <v>325</v>
      </c>
      <c r="E19" s="5" t="s">
        <v>354</v>
      </c>
      <c r="F19" s="5"/>
      <c r="G19" s="4" t="s">
        <v>327</v>
      </c>
      <c r="H19" s="4" t="s">
        <v>333</v>
      </c>
      <c r="I19" s="4" t="s">
        <v>353</v>
      </c>
      <c r="J19" s="4" t="s">
        <v>339</v>
      </c>
      <c r="K19" s="4" t="s">
        <v>340</v>
      </c>
    </row>
    <row r="20" ht="26.05" customHeight="1" spans="1:11">
      <c r="A20" s="1"/>
      <c r="B20" s="7"/>
      <c r="C20" s="5" t="s">
        <v>324</v>
      </c>
      <c r="D20" s="5" t="s">
        <v>325</v>
      </c>
      <c r="E20" s="5" t="s">
        <v>355</v>
      </c>
      <c r="F20" s="5"/>
      <c r="G20" s="4" t="s">
        <v>327</v>
      </c>
      <c r="H20" s="4" t="s">
        <v>356</v>
      </c>
      <c r="I20" s="4" t="s">
        <v>353</v>
      </c>
      <c r="J20" s="4" t="s">
        <v>339</v>
      </c>
      <c r="K20" s="4" t="s">
        <v>340</v>
      </c>
    </row>
    <row r="21" ht="26.05" customHeight="1" spans="1:11">
      <c r="A21" s="1"/>
      <c r="B21" s="7"/>
      <c r="C21" s="5" t="s">
        <v>324</v>
      </c>
      <c r="D21" s="5" t="s">
        <v>325</v>
      </c>
      <c r="E21" s="5" t="s">
        <v>357</v>
      </c>
      <c r="F21" s="5"/>
      <c r="G21" s="4" t="s">
        <v>327</v>
      </c>
      <c r="H21" s="4" t="s">
        <v>356</v>
      </c>
      <c r="I21" s="4" t="s">
        <v>353</v>
      </c>
      <c r="J21" s="4" t="s">
        <v>339</v>
      </c>
      <c r="K21" s="4" t="s">
        <v>340</v>
      </c>
    </row>
    <row r="22" ht="26.05" customHeight="1" spans="1:11">
      <c r="A22" s="1"/>
      <c r="B22" s="7"/>
      <c r="C22" s="5" t="s">
        <v>324</v>
      </c>
      <c r="D22" s="5" t="s">
        <v>325</v>
      </c>
      <c r="E22" s="5" t="s">
        <v>358</v>
      </c>
      <c r="F22" s="5"/>
      <c r="G22" s="4" t="s">
        <v>327</v>
      </c>
      <c r="H22" s="4" t="s">
        <v>359</v>
      </c>
      <c r="I22" s="4" t="s">
        <v>353</v>
      </c>
      <c r="J22" s="4" t="s">
        <v>333</v>
      </c>
      <c r="K22" s="4" t="s">
        <v>331</v>
      </c>
    </row>
    <row r="23" ht="26.05" customHeight="1" spans="1:11">
      <c r="A23" s="1"/>
      <c r="B23" s="7"/>
      <c r="C23" s="5" t="s">
        <v>324</v>
      </c>
      <c r="D23" s="5" t="s">
        <v>325</v>
      </c>
      <c r="E23" s="5" t="s">
        <v>360</v>
      </c>
      <c r="F23" s="5"/>
      <c r="G23" s="4" t="s">
        <v>327</v>
      </c>
      <c r="H23" s="4" t="s">
        <v>361</v>
      </c>
      <c r="I23" s="4" t="s">
        <v>353</v>
      </c>
      <c r="J23" s="4" t="s">
        <v>339</v>
      </c>
      <c r="K23" s="4" t="s">
        <v>340</v>
      </c>
    </row>
    <row r="24" ht="26.05" customHeight="1" spans="1:11">
      <c r="A24" s="1"/>
      <c r="B24" s="7"/>
      <c r="C24" s="5" t="s">
        <v>324</v>
      </c>
      <c r="D24" s="5" t="s">
        <v>325</v>
      </c>
      <c r="E24" s="5" t="s">
        <v>362</v>
      </c>
      <c r="F24" s="5"/>
      <c r="G24" s="4" t="s">
        <v>327</v>
      </c>
      <c r="H24" s="4" t="s">
        <v>363</v>
      </c>
      <c r="I24" s="4" t="s">
        <v>353</v>
      </c>
      <c r="J24" s="4" t="s">
        <v>333</v>
      </c>
      <c r="K24" s="4" t="s">
        <v>331</v>
      </c>
    </row>
    <row r="25" ht="42.25" customHeight="1" spans="1:11">
      <c r="A25" s="1"/>
      <c r="B25" s="4" t="s">
        <v>364</v>
      </c>
      <c r="C25" s="5"/>
      <c r="D25" s="5"/>
      <c r="E25" s="5"/>
      <c r="F25" s="5"/>
      <c r="G25" s="5"/>
      <c r="H25" s="5"/>
      <c r="I25" s="5"/>
      <c r="J25" s="5"/>
      <c r="K25" s="5"/>
    </row>
  </sheetData>
  <mergeCells count="28">
    <mergeCell ref="B2:K2"/>
    <mergeCell ref="B4:C4"/>
    <mergeCell ref="D4:H4"/>
    <mergeCell ref="J4:K4"/>
    <mergeCell ref="D5:G5"/>
    <mergeCell ref="H5:K5"/>
    <mergeCell ref="D8:K8"/>
    <mergeCell ref="C9:K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C25:K25"/>
    <mergeCell ref="A11:A24"/>
    <mergeCell ref="B5:B7"/>
    <mergeCell ref="B8:B24"/>
    <mergeCell ref="C5:C6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opLeftCell="A4" workbookViewId="0">
      <selection activeCell="C20" sqref="C20"/>
    </sheetView>
  </sheetViews>
  <sheetFormatPr defaultColWidth="10" defaultRowHeight="13.5" outlineLevelCol="6"/>
  <cols>
    <col min="1" max="1" width="1.025" customWidth="1"/>
    <col min="2" max="2" width="12.05" customWidth="1"/>
    <col min="3" max="3" width="34.875" customWidth="1"/>
    <col min="4" max="7" width="11.2833333333333" customWidth="1"/>
  </cols>
  <sheetData>
    <row r="1" ht="16.35" customHeight="1" spans="1:2">
      <c r="A1" s="15"/>
      <c r="B1" s="15" t="s">
        <v>50</v>
      </c>
    </row>
    <row r="2" ht="45.6" customHeight="1" spans="1:7">
      <c r="A2" s="15"/>
      <c r="B2" s="16" t="s">
        <v>51</v>
      </c>
      <c r="C2" s="16"/>
      <c r="D2" s="16"/>
      <c r="E2" s="16"/>
      <c r="F2" s="16"/>
      <c r="G2" s="16"/>
    </row>
    <row r="3" ht="16.35" customHeight="1" spans="3:7">
      <c r="C3" s="17"/>
      <c r="D3" s="17"/>
      <c r="E3" s="17"/>
      <c r="F3" s="17"/>
      <c r="G3" s="17"/>
    </row>
    <row r="4" ht="16.35" customHeight="1" spans="3:7">
      <c r="C4" s="17"/>
      <c r="D4" s="17"/>
      <c r="F4" s="13" t="s">
        <v>2</v>
      </c>
      <c r="G4" s="13"/>
    </row>
    <row r="5" ht="16.35" customHeight="1" spans="2:7">
      <c r="B5" s="18" t="s">
        <v>52</v>
      </c>
      <c r="C5" s="18" t="s">
        <v>53</v>
      </c>
      <c r="D5" s="18" t="s">
        <v>54</v>
      </c>
      <c r="E5" s="18" t="s">
        <v>55</v>
      </c>
      <c r="F5" s="18"/>
      <c r="G5" s="18"/>
    </row>
    <row r="6" ht="16.35" customHeight="1" spans="2:7">
      <c r="B6" s="18"/>
      <c r="C6" s="18"/>
      <c r="D6" s="18"/>
      <c r="E6" s="18" t="s">
        <v>56</v>
      </c>
      <c r="F6" s="18" t="s">
        <v>57</v>
      </c>
      <c r="G6" s="18" t="s">
        <v>58</v>
      </c>
    </row>
    <row r="7" ht="16.35" customHeight="1" spans="2:7">
      <c r="B7" s="19" t="s">
        <v>8</v>
      </c>
      <c r="C7" s="19"/>
      <c r="D7" s="20">
        <v>896.22</v>
      </c>
      <c r="E7" s="20">
        <v>307.95</v>
      </c>
      <c r="F7" s="20">
        <v>287.39</v>
      </c>
      <c r="G7" s="20">
        <v>20.56</v>
      </c>
    </row>
    <row r="8" ht="16.35" customHeight="1" spans="2:7">
      <c r="B8" s="21">
        <v>916003</v>
      </c>
      <c r="C8" s="21" t="s">
        <v>59</v>
      </c>
      <c r="D8" s="22">
        <v>896.22</v>
      </c>
      <c r="E8" s="22">
        <f>E9+E14+E17+E20+E24</f>
        <v>307.95</v>
      </c>
      <c r="F8" s="22">
        <v>287.39</v>
      </c>
      <c r="G8" s="22">
        <v>20.56</v>
      </c>
    </row>
    <row r="9" ht="16.35" customHeight="1" spans="2:7">
      <c r="B9" s="23" t="s">
        <v>60</v>
      </c>
      <c r="C9" s="23" t="s">
        <v>61</v>
      </c>
      <c r="D9" s="20">
        <v>124.39</v>
      </c>
      <c r="E9" s="20">
        <v>28.56</v>
      </c>
      <c r="F9" s="20">
        <v>28.56</v>
      </c>
      <c r="G9" s="20"/>
    </row>
    <row r="10" ht="16.35" customHeight="1" spans="2:7">
      <c r="B10" s="23" t="s">
        <v>62</v>
      </c>
      <c r="C10" s="23" t="s">
        <v>63</v>
      </c>
      <c r="D10" s="20">
        <v>124.39</v>
      </c>
      <c r="E10" s="20">
        <v>28.56</v>
      </c>
      <c r="F10" s="20">
        <v>28.56</v>
      </c>
      <c r="G10" s="20"/>
    </row>
    <row r="11" ht="16.35" customHeight="1" spans="2:7">
      <c r="B11" s="23" t="s">
        <v>64</v>
      </c>
      <c r="C11" s="23" t="s">
        <v>65</v>
      </c>
      <c r="D11" s="20">
        <v>56.33</v>
      </c>
      <c r="E11" s="20">
        <v>17.27</v>
      </c>
      <c r="F11" s="20">
        <v>17.27</v>
      </c>
      <c r="G11" s="20"/>
    </row>
    <row r="12" ht="16.35" customHeight="1" spans="2:7">
      <c r="B12" s="23" t="s">
        <v>66</v>
      </c>
      <c r="C12" s="23" t="s">
        <v>67</v>
      </c>
      <c r="D12" s="20">
        <v>28.16</v>
      </c>
      <c r="E12" s="20">
        <v>8.63</v>
      </c>
      <c r="F12" s="20">
        <v>8.63</v>
      </c>
      <c r="G12" s="20"/>
    </row>
    <row r="13" ht="16.35" customHeight="1" spans="2:7">
      <c r="B13" s="23" t="s">
        <v>68</v>
      </c>
      <c r="C13" s="23" t="s">
        <v>69</v>
      </c>
      <c r="D13" s="20">
        <v>39.9</v>
      </c>
      <c r="E13" s="20">
        <v>2.66</v>
      </c>
      <c r="F13" s="20">
        <v>2.66</v>
      </c>
      <c r="G13" s="20"/>
    </row>
    <row r="14" ht="16.35" customHeight="1" spans="2:7">
      <c r="B14" s="23" t="s">
        <v>70</v>
      </c>
      <c r="C14" s="23" t="s">
        <v>71</v>
      </c>
      <c r="D14" s="20">
        <v>45.18</v>
      </c>
      <c r="E14" s="20">
        <v>13.4</v>
      </c>
      <c r="F14" s="20">
        <v>13.4</v>
      </c>
      <c r="G14" s="20"/>
    </row>
    <row r="15" ht="16.35" customHeight="1" spans="2:7">
      <c r="B15" s="23" t="s">
        <v>72</v>
      </c>
      <c r="C15" s="23" t="s">
        <v>73</v>
      </c>
      <c r="D15" s="20">
        <v>45.18</v>
      </c>
      <c r="E15" s="20">
        <v>13.4</v>
      </c>
      <c r="F15" s="20">
        <v>13.4</v>
      </c>
      <c r="G15" s="20"/>
    </row>
    <row r="16" ht="16.35" customHeight="1" spans="2:7">
      <c r="B16" s="23" t="s">
        <v>74</v>
      </c>
      <c r="C16" s="23" t="s">
        <v>75</v>
      </c>
      <c r="D16" s="20">
        <v>45.18</v>
      </c>
      <c r="E16" s="20">
        <v>13.4</v>
      </c>
      <c r="F16" s="20">
        <v>13.4</v>
      </c>
      <c r="G16" s="20"/>
    </row>
    <row r="17" ht="16.35" customHeight="1" spans="2:7">
      <c r="B17" s="23" t="s">
        <v>76</v>
      </c>
      <c r="C17" s="23" t="s">
        <v>77</v>
      </c>
      <c r="D17" s="20"/>
      <c r="E17" s="20">
        <v>232.48</v>
      </c>
      <c r="F17" s="20">
        <v>232.48</v>
      </c>
      <c r="G17" s="20"/>
    </row>
    <row r="18" ht="16.35" customHeight="1" spans="2:7">
      <c r="B18" s="23" t="s">
        <v>78</v>
      </c>
      <c r="C18" s="23" t="s">
        <v>79</v>
      </c>
      <c r="D18" s="20"/>
      <c r="E18" s="20">
        <v>232.48</v>
      </c>
      <c r="F18" s="20">
        <v>232.48</v>
      </c>
      <c r="G18" s="20"/>
    </row>
    <row r="19" ht="16.35" customHeight="1" spans="2:7">
      <c r="B19" s="23" t="s">
        <v>80</v>
      </c>
      <c r="C19" s="23" t="s">
        <v>81</v>
      </c>
      <c r="D19" s="20"/>
      <c r="E19" s="20">
        <v>232.48</v>
      </c>
      <c r="F19" s="20">
        <v>232.48</v>
      </c>
      <c r="G19" s="20"/>
    </row>
    <row r="20" ht="16.35" customHeight="1" spans="2:7">
      <c r="B20" s="23" t="s">
        <v>82</v>
      </c>
      <c r="C20" s="23" t="s">
        <v>83</v>
      </c>
      <c r="D20" s="20">
        <v>684.4</v>
      </c>
      <c r="E20" s="20">
        <v>20.56</v>
      </c>
      <c r="F20" s="20"/>
      <c r="G20" s="20">
        <v>20.56</v>
      </c>
    </row>
    <row r="21" ht="16.35" customHeight="1" spans="2:7">
      <c r="B21" s="23" t="s">
        <v>84</v>
      </c>
      <c r="C21" s="23" t="s">
        <v>85</v>
      </c>
      <c r="D21" s="20">
        <v>684.4</v>
      </c>
      <c r="E21" s="20"/>
      <c r="F21" s="20"/>
      <c r="G21" s="20"/>
    </row>
    <row r="22" ht="16.35" customHeight="1" spans="2:7">
      <c r="B22" s="23" t="s">
        <v>86</v>
      </c>
      <c r="C22" s="23" t="s">
        <v>87</v>
      </c>
      <c r="D22" s="20">
        <v>684.4</v>
      </c>
      <c r="E22" s="20"/>
      <c r="F22" s="20"/>
      <c r="G22" s="20"/>
    </row>
    <row r="23" ht="16.35" customHeight="1" spans="2:7">
      <c r="B23" s="23">
        <v>2130234</v>
      </c>
      <c r="C23" s="23" t="s">
        <v>88</v>
      </c>
      <c r="D23" s="20"/>
      <c r="E23" s="20">
        <f>G23</f>
        <v>20.56</v>
      </c>
      <c r="F23" s="20"/>
      <c r="G23" s="20">
        <v>20.56</v>
      </c>
    </row>
    <row r="24" ht="16.35" customHeight="1" spans="2:7">
      <c r="B24" s="23" t="s">
        <v>89</v>
      </c>
      <c r="C24" s="23" t="s">
        <v>90</v>
      </c>
      <c r="D24" s="20">
        <v>42.25</v>
      </c>
      <c r="E24" s="20">
        <v>12.95</v>
      </c>
      <c r="F24" s="20">
        <v>12.95</v>
      </c>
      <c r="G24" s="20"/>
    </row>
    <row r="25" ht="16.35" customHeight="1" spans="2:7">
      <c r="B25" s="23" t="s">
        <v>91</v>
      </c>
      <c r="C25" s="23" t="s">
        <v>92</v>
      </c>
      <c r="D25" s="20">
        <v>42.25</v>
      </c>
      <c r="E25" s="20">
        <v>12.95</v>
      </c>
      <c r="F25" s="20">
        <v>12.95</v>
      </c>
      <c r="G25" s="20"/>
    </row>
    <row r="26" ht="16.35" customHeight="1" spans="2:7">
      <c r="B26" s="23" t="s">
        <v>93</v>
      </c>
      <c r="C26" s="23" t="s">
        <v>94</v>
      </c>
      <c r="D26" s="20">
        <v>42.25</v>
      </c>
      <c r="E26" s="20">
        <v>12.95</v>
      </c>
      <c r="F26" s="20">
        <v>12.95</v>
      </c>
      <c r="G26" s="20"/>
    </row>
    <row r="27" ht="21.15" customHeight="1" spans="2:3">
      <c r="B27" s="15" t="s">
        <v>95</v>
      </c>
      <c r="C27" s="15"/>
    </row>
  </sheetData>
  <mergeCells count="10">
    <mergeCell ref="B2:G2"/>
    <mergeCell ref="C3:G3"/>
    <mergeCell ref="C4:D4"/>
    <mergeCell ref="F4:G4"/>
    <mergeCell ref="E5:G5"/>
    <mergeCell ref="B7:C7"/>
    <mergeCell ref="B27:C27"/>
    <mergeCell ref="B5:B6"/>
    <mergeCell ref="C5:C6"/>
    <mergeCell ref="D5:D6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"/>
  <sheetViews>
    <sheetView topLeftCell="A16" workbookViewId="0">
      <selection activeCell="L19" sqref="L19"/>
    </sheetView>
  </sheetViews>
  <sheetFormatPr defaultColWidth="10" defaultRowHeight="13.5" outlineLevelCol="5"/>
  <cols>
    <col min="1" max="1" width="1.025" customWidth="1"/>
    <col min="2" max="2" width="15.3833333333333" customWidth="1"/>
    <col min="3" max="3" width="35.9" customWidth="1"/>
    <col min="4" max="6" width="12.3083333333333" customWidth="1"/>
  </cols>
  <sheetData>
    <row r="1" ht="16.35" customHeight="1" spans="1:2">
      <c r="A1" s="15"/>
      <c r="B1" s="15" t="s">
        <v>96</v>
      </c>
    </row>
    <row r="2" ht="45.6" customHeight="1" spans="1:6">
      <c r="A2" s="15"/>
      <c r="B2" s="16" t="s">
        <v>97</v>
      </c>
      <c r="C2" s="16"/>
      <c r="D2" s="16"/>
      <c r="E2" s="16"/>
      <c r="F2" s="16"/>
    </row>
    <row r="3" ht="16.35" customHeight="1" spans="3:6">
      <c r="C3" s="17"/>
      <c r="D3" s="17"/>
      <c r="E3" s="17"/>
      <c r="F3" s="17"/>
    </row>
    <row r="4" ht="16.35" customHeight="1" spans="3:6">
      <c r="C4" s="17"/>
      <c r="E4" s="13" t="s">
        <v>2</v>
      </c>
      <c r="F4" s="13"/>
    </row>
    <row r="5" ht="16.35" customHeight="1" spans="2:6">
      <c r="B5" s="18" t="s">
        <v>52</v>
      </c>
      <c r="C5" s="18" t="s">
        <v>53</v>
      </c>
      <c r="D5" s="18" t="s">
        <v>57</v>
      </c>
      <c r="E5" s="18"/>
      <c r="F5" s="18"/>
    </row>
    <row r="6" ht="16.35" customHeight="1" spans="2:6">
      <c r="B6" s="18"/>
      <c r="C6" s="18"/>
      <c r="D6" s="18" t="s">
        <v>56</v>
      </c>
      <c r="E6" s="18" t="s">
        <v>98</v>
      </c>
      <c r="F6" s="18" t="s">
        <v>99</v>
      </c>
    </row>
    <row r="7" ht="16.35" customHeight="1" spans="2:6">
      <c r="B7" s="24"/>
      <c r="C7" s="19" t="s">
        <v>8</v>
      </c>
      <c r="D7" s="20">
        <v>287.39</v>
      </c>
      <c r="E7" s="20">
        <v>245.24</v>
      </c>
      <c r="F7" s="20">
        <v>42.14</v>
      </c>
    </row>
    <row r="8" ht="16.35" customHeight="1" spans="2:6">
      <c r="B8" s="21">
        <v>916003</v>
      </c>
      <c r="C8" s="21" t="s">
        <v>59</v>
      </c>
      <c r="D8" s="22">
        <v>287.39</v>
      </c>
      <c r="E8" s="22">
        <v>245.24</v>
      </c>
      <c r="F8" s="22">
        <v>42.14</v>
      </c>
    </row>
    <row r="9" ht="16.35" customHeight="1" spans="2:6">
      <c r="B9" s="23" t="s">
        <v>100</v>
      </c>
      <c r="C9" s="23" t="s">
        <v>101</v>
      </c>
      <c r="D9" s="20">
        <v>242.38</v>
      </c>
      <c r="E9" s="20">
        <v>242.38</v>
      </c>
      <c r="F9" s="20"/>
    </row>
    <row r="10" ht="16.35" customHeight="1" spans="2:6">
      <c r="B10" s="23" t="s">
        <v>102</v>
      </c>
      <c r="C10" s="23" t="s">
        <v>103</v>
      </c>
      <c r="D10" s="20">
        <v>59.89</v>
      </c>
      <c r="E10" s="20">
        <v>59.89</v>
      </c>
      <c r="F10" s="20"/>
    </row>
    <row r="11" ht="16.35" customHeight="1" spans="2:6">
      <c r="B11" s="23" t="s">
        <v>104</v>
      </c>
      <c r="C11" s="23" t="s">
        <v>105</v>
      </c>
      <c r="D11" s="20">
        <v>12.78</v>
      </c>
      <c r="E11" s="20">
        <v>12.78</v>
      </c>
      <c r="F11" s="20"/>
    </row>
    <row r="12" ht="16.35" customHeight="1" spans="2:6">
      <c r="B12" s="23" t="s">
        <v>106</v>
      </c>
      <c r="C12" s="23" t="s">
        <v>107</v>
      </c>
      <c r="D12" s="20">
        <v>117.67</v>
      </c>
      <c r="E12" s="20">
        <v>117.67</v>
      </c>
      <c r="F12" s="20"/>
    </row>
    <row r="13" ht="16.35" customHeight="1" spans="2:6">
      <c r="B13" s="23" t="s">
        <v>108</v>
      </c>
      <c r="C13" s="23" t="s">
        <v>109</v>
      </c>
      <c r="D13" s="20">
        <v>17.27</v>
      </c>
      <c r="E13" s="20">
        <v>17.27</v>
      </c>
      <c r="F13" s="20"/>
    </row>
    <row r="14" ht="16.35" customHeight="1" spans="2:6">
      <c r="B14" s="23" t="s">
        <v>110</v>
      </c>
      <c r="C14" s="23" t="s">
        <v>111</v>
      </c>
      <c r="D14" s="20">
        <v>8.63</v>
      </c>
      <c r="E14" s="20">
        <v>8.63</v>
      </c>
      <c r="F14" s="20"/>
    </row>
    <row r="15" ht="16.35" customHeight="1" spans="2:6">
      <c r="B15" s="23" t="s">
        <v>112</v>
      </c>
      <c r="C15" s="23" t="s">
        <v>113</v>
      </c>
      <c r="D15" s="20">
        <v>9.17</v>
      </c>
      <c r="E15" s="20">
        <v>9.17</v>
      </c>
      <c r="F15" s="20"/>
    </row>
    <row r="16" ht="16.35" customHeight="1" spans="2:6">
      <c r="B16" s="23" t="s">
        <v>114</v>
      </c>
      <c r="C16" s="23" t="s">
        <v>115</v>
      </c>
      <c r="D16" s="20">
        <v>1.94</v>
      </c>
      <c r="E16" s="20">
        <v>1.94</v>
      </c>
      <c r="F16" s="20"/>
    </row>
    <row r="17" ht="16.35" customHeight="1" spans="2:6">
      <c r="B17" s="23" t="s">
        <v>116</v>
      </c>
      <c r="C17" s="23" t="s">
        <v>117</v>
      </c>
      <c r="D17" s="20">
        <v>12.95</v>
      </c>
      <c r="E17" s="20">
        <v>12.95</v>
      </c>
      <c r="F17" s="20"/>
    </row>
    <row r="18" ht="16.35" customHeight="1" spans="2:6">
      <c r="B18" s="23" t="s">
        <v>118</v>
      </c>
      <c r="C18" s="23" t="s">
        <v>119</v>
      </c>
      <c r="D18" s="20">
        <v>2.08</v>
      </c>
      <c r="E18" s="20">
        <v>2.08</v>
      </c>
      <c r="F18" s="20"/>
    </row>
    <row r="19" ht="16.35" customHeight="1" spans="2:6">
      <c r="B19" s="23" t="s">
        <v>120</v>
      </c>
      <c r="C19" s="23" t="s">
        <v>121</v>
      </c>
      <c r="D19" s="20">
        <v>42.14</v>
      </c>
      <c r="E19" s="20"/>
      <c r="F19" s="20">
        <v>42.14</v>
      </c>
    </row>
    <row r="20" ht="16.35" customHeight="1" spans="2:6">
      <c r="B20" s="23" t="s">
        <v>122</v>
      </c>
      <c r="C20" s="23" t="s">
        <v>123</v>
      </c>
      <c r="D20" s="20">
        <v>10.7</v>
      </c>
      <c r="E20" s="20"/>
      <c r="F20" s="20">
        <v>10.7</v>
      </c>
    </row>
    <row r="21" ht="16.35" customHeight="1" spans="2:6">
      <c r="B21" s="23" t="s">
        <v>124</v>
      </c>
      <c r="C21" s="23" t="s">
        <v>125</v>
      </c>
      <c r="D21" s="20">
        <v>1</v>
      </c>
      <c r="E21" s="20"/>
      <c r="F21" s="20">
        <v>1</v>
      </c>
    </row>
    <row r="22" ht="16.35" customHeight="1" spans="2:6">
      <c r="B22" s="23" t="s">
        <v>126</v>
      </c>
      <c r="C22" s="23" t="s">
        <v>127</v>
      </c>
      <c r="D22" s="20"/>
      <c r="E22" s="20"/>
      <c r="F22" s="20"/>
    </row>
    <row r="23" ht="16.35" customHeight="1" spans="2:6">
      <c r="B23" s="23" t="s">
        <v>128</v>
      </c>
      <c r="C23" s="23" t="s">
        <v>129</v>
      </c>
      <c r="D23" s="20">
        <v>0.1</v>
      </c>
      <c r="E23" s="20"/>
      <c r="F23" s="20">
        <v>0.1</v>
      </c>
    </row>
    <row r="24" ht="16.35" customHeight="1" spans="2:6">
      <c r="B24" s="23" t="s">
        <v>130</v>
      </c>
      <c r="C24" s="23" t="s">
        <v>131</v>
      </c>
      <c r="D24" s="20">
        <v>0.2</v>
      </c>
      <c r="E24" s="20"/>
      <c r="F24" s="20">
        <v>0.2</v>
      </c>
    </row>
    <row r="25" ht="16.35" customHeight="1" spans="2:6">
      <c r="B25" s="23" t="s">
        <v>132</v>
      </c>
      <c r="C25" s="23" t="s">
        <v>133</v>
      </c>
      <c r="D25" s="20"/>
      <c r="E25" s="20"/>
      <c r="F25" s="20"/>
    </row>
    <row r="26" ht="16.35" customHeight="1" spans="2:6">
      <c r="B26" s="23" t="s">
        <v>134</v>
      </c>
      <c r="C26" s="23" t="s">
        <v>135</v>
      </c>
      <c r="D26" s="20"/>
      <c r="E26" s="20"/>
      <c r="F26" s="20"/>
    </row>
    <row r="27" ht="16.35" customHeight="1" spans="2:6">
      <c r="B27" s="23" t="s">
        <v>136</v>
      </c>
      <c r="C27" s="23" t="s">
        <v>137</v>
      </c>
      <c r="D27" s="20">
        <v>9</v>
      </c>
      <c r="E27" s="20"/>
      <c r="F27" s="20">
        <v>9</v>
      </c>
    </row>
    <row r="28" ht="16.35" customHeight="1" spans="2:6">
      <c r="B28" s="23" t="s">
        <v>138</v>
      </c>
      <c r="C28" s="23" t="s">
        <v>139</v>
      </c>
      <c r="D28" s="20"/>
      <c r="E28" s="20"/>
      <c r="F28" s="20"/>
    </row>
    <row r="29" ht="16.35" customHeight="1" spans="2:6">
      <c r="B29" s="23" t="s">
        <v>140</v>
      </c>
      <c r="C29" s="23" t="s">
        <v>141</v>
      </c>
      <c r="D29" s="20"/>
      <c r="E29" s="20"/>
      <c r="F29" s="20"/>
    </row>
    <row r="30" ht="16.35" customHeight="1" spans="2:6">
      <c r="B30" s="23" t="s">
        <v>142</v>
      </c>
      <c r="C30" s="23" t="s">
        <v>143</v>
      </c>
      <c r="D30" s="20"/>
      <c r="E30" s="20"/>
      <c r="F30" s="20"/>
    </row>
    <row r="31" ht="16.35" customHeight="1" spans="2:6">
      <c r="B31" s="23" t="s">
        <v>144</v>
      </c>
      <c r="C31" s="23" t="s">
        <v>145</v>
      </c>
      <c r="D31" s="20"/>
      <c r="E31" s="20"/>
      <c r="F31" s="20"/>
    </row>
    <row r="32" ht="16.35" customHeight="1" spans="2:6">
      <c r="B32" s="23" t="s">
        <v>146</v>
      </c>
      <c r="C32" s="23" t="s">
        <v>147</v>
      </c>
      <c r="D32" s="20"/>
      <c r="E32" s="20"/>
      <c r="F32" s="20"/>
    </row>
    <row r="33" ht="16.35" customHeight="1" spans="2:6">
      <c r="B33" s="23" t="s">
        <v>148</v>
      </c>
      <c r="C33" s="23" t="s">
        <v>149</v>
      </c>
      <c r="D33" s="20"/>
      <c r="E33" s="20"/>
      <c r="F33" s="20"/>
    </row>
    <row r="34" ht="16.35" customHeight="1" spans="2:6">
      <c r="B34" s="23" t="s">
        <v>150</v>
      </c>
      <c r="C34" s="23" t="s">
        <v>151</v>
      </c>
      <c r="D34" s="20"/>
      <c r="E34" s="20"/>
      <c r="F34" s="20"/>
    </row>
    <row r="35" ht="16.35" customHeight="1" spans="2:6">
      <c r="B35" s="23" t="s">
        <v>152</v>
      </c>
      <c r="C35" s="23" t="s">
        <v>153</v>
      </c>
      <c r="D35" s="20"/>
      <c r="E35" s="20"/>
      <c r="F35" s="20"/>
    </row>
    <row r="36" ht="16.35" customHeight="1" spans="2:6">
      <c r="B36" s="23" t="s">
        <v>154</v>
      </c>
      <c r="C36" s="23" t="s">
        <v>155</v>
      </c>
      <c r="D36" s="20"/>
      <c r="E36" s="20"/>
      <c r="F36" s="20"/>
    </row>
    <row r="37" ht="16.35" customHeight="1" spans="2:6">
      <c r="B37" s="23" t="s">
        <v>156</v>
      </c>
      <c r="C37" s="23" t="s">
        <v>157</v>
      </c>
      <c r="D37" s="20"/>
      <c r="E37" s="20"/>
      <c r="F37" s="20"/>
    </row>
    <row r="38" ht="16.35" customHeight="1" spans="2:6">
      <c r="B38" s="23" t="s">
        <v>158</v>
      </c>
      <c r="C38" s="23" t="s">
        <v>159</v>
      </c>
      <c r="D38" s="20">
        <v>16</v>
      </c>
      <c r="E38" s="20"/>
      <c r="F38" s="20">
        <v>16</v>
      </c>
    </row>
    <row r="39" ht="16.35" customHeight="1" spans="2:6">
      <c r="B39" s="23" t="s">
        <v>160</v>
      </c>
      <c r="C39" s="23" t="s">
        <v>161</v>
      </c>
      <c r="D39" s="20">
        <v>1.97</v>
      </c>
      <c r="E39" s="20"/>
      <c r="F39" s="20">
        <v>1.97</v>
      </c>
    </row>
    <row r="40" ht="16.35" customHeight="1" spans="2:6">
      <c r="B40" s="23" t="s">
        <v>162</v>
      </c>
      <c r="C40" s="23" t="s">
        <v>163</v>
      </c>
      <c r="D40" s="20">
        <v>1.69</v>
      </c>
      <c r="E40" s="20"/>
      <c r="F40" s="20">
        <v>1.69</v>
      </c>
    </row>
    <row r="41" ht="16.35" customHeight="1" spans="2:6">
      <c r="B41" s="23" t="s">
        <v>164</v>
      </c>
      <c r="C41" s="23" t="s">
        <v>165</v>
      </c>
      <c r="D41" s="20"/>
      <c r="E41" s="20"/>
      <c r="F41" s="20"/>
    </row>
    <row r="42" ht="16.35" customHeight="1" spans="2:6">
      <c r="B42" s="23" t="s">
        <v>166</v>
      </c>
      <c r="C42" s="23" t="s">
        <v>167</v>
      </c>
      <c r="D42" s="20"/>
      <c r="E42" s="20"/>
      <c r="F42" s="20"/>
    </row>
    <row r="43" ht="16.35" customHeight="1" spans="2:6">
      <c r="B43" s="23" t="s">
        <v>168</v>
      </c>
      <c r="C43" s="23" t="s">
        <v>169</v>
      </c>
      <c r="D43" s="20"/>
      <c r="E43" s="20"/>
      <c r="F43" s="20"/>
    </row>
    <row r="44" ht="16.35" customHeight="1" spans="2:6">
      <c r="B44" s="23" t="s">
        <v>170</v>
      </c>
      <c r="C44" s="23" t="s">
        <v>171</v>
      </c>
      <c r="D44" s="20">
        <v>1.48</v>
      </c>
      <c r="E44" s="20"/>
      <c r="F44" s="20">
        <v>1.48</v>
      </c>
    </row>
    <row r="45" ht="16.35" customHeight="1" spans="2:6">
      <c r="B45" s="23" t="s">
        <v>172</v>
      </c>
      <c r="C45" s="23" t="s">
        <v>173</v>
      </c>
      <c r="D45" s="20">
        <v>2.86</v>
      </c>
      <c r="E45" s="20">
        <v>2.86</v>
      </c>
      <c r="F45" s="20"/>
    </row>
    <row r="46" ht="16.35" customHeight="1" spans="2:6">
      <c r="B46" s="23" t="s">
        <v>174</v>
      </c>
      <c r="C46" s="23" t="s">
        <v>175</v>
      </c>
      <c r="D46" s="20">
        <v>2.66</v>
      </c>
      <c r="E46" s="20">
        <v>2.66</v>
      </c>
      <c r="F46" s="20"/>
    </row>
    <row r="47" ht="16.35" customHeight="1" spans="2:6">
      <c r="B47" s="23" t="s">
        <v>176</v>
      </c>
      <c r="C47" s="23" t="s">
        <v>177</v>
      </c>
      <c r="D47" s="20">
        <v>0.2</v>
      </c>
      <c r="E47" s="20">
        <v>0.2</v>
      </c>
      <c r="F47" s="20"/>
    </row>
    <row r="48" ht="16.35" customHeight="1" spans="2:6">
      <c r="B48" s="23" t="s">
        <v>178</v>
      </c>
      <c r="C48" s="23" t="s">
        <v>179</v>
      </c>
      <c r="D48" s="20"/>
      <c r="E48" s="20"/>
      <c r="F48" s="20"/>
    </row>
    <row r="49" ht="16.35" customHeight="1" spans="2:6">
      <c r="B49" s="23" t="s">
        <v>180</v>
      </c>
      <c r="C49" s="23" t="s">
        <v>181</v>
      </c>
      <c r="D49" s="20"/>
      <c r="E49" s="20"/>
      <c r="F49" s="20"/>
    </row>
  </sheetData>
  <mergeCells count="6">
    <mergeCell ref="B2:F2"/>
    <mergeCell ref="C3:F3"/>
    <mergeCell ref="E4:F4"/>
    <mergeCell ref="D5:F5"/>
    <mergeCell ref="B5:B6"/>
    <mergeCell ref="C5:C6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L19" sqref="L19"/>
    </sheetView>
  </sheetViews>
  <sheetFormatPr defaultColWidth="10" defaultRowHeight="13.5"/>
  <cols>
    <col min="1" max="1" width="1.025" customWidth="1"/>
    <col min="2" max="2" width="4.61666666666667" customWidth="1"/>
    <col min="3" max="3" width="9.74166666666667" customWidth="1"/>
    <col min="4" max="7" width="6.925" customWidth="1"/>
    <col min="8" max="8" width="8.95" customWidth="1"/>
    <col min="9" max="15" width="6.925" customWidth="1"/>
  </cols>
  <sheetData>
    <row r="1" ht="16.35" customHeight="1" spans="1:15">
      <c r="A1" s="15"/>
      <c r="B1" s="15" t="s">
        <v>182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45.6" customHeight="1" spans="1:15">
      <c r="A2" s="15"/>
      <c r="B2" s="17"/>
      <c r="C2" s="16" t="s">
        <v>183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ht="16.35" customHeight="1" spans="1:15">
      <c r="A3" s="1"/>
      <c r="B3" s="1"/>
      <c r="C3" s="17"/>
      <c r="D3" s="17"/>
      <c r="E3" s="17"/>
      <c r="F3" s="17"/>
      <c r="G3" s="17"/>
      <c r="H3" s="17"/>
      <c r="I3" s="17"/>
      <c r="J3" s="17"/>
      <c r="K3" s="17"/>
      <c r="L3" s="1"/>
      <c r="M3" s="1"/>
      <c r="N3" s="1"/>
      <c r="O3" s="1"/>
    </row>
    <row r="4" ht="16.35" customHeight="1" spans="1:15">
      <c r="A4" s="1"/>
      <c r="B4" s="1"/>
      <c r="C4" s="17"/>
      <c r="D4" s="17"/>
      <c r="E4" s="17"/>
      <c r="F4" s="17"/>
      <c r="G4" s="17"/>
      <c r="H4" s="17"/>
      <c r="I4" s="17"/>
      <c r="J4" s="1"/>
      <c r="K4" s="17"/>
      <c r="L4" s="13" t="s">
        <v>2</v>
      </c>
      <c r="M4" s="13"/>
      <c r="N4" s="13"/>
      <c r="O4" s="13"/>
    </row>
    <row r="5" ht="45.6" customHeight="1" spans="1:15">
      <c r="A5" s="1"/>
      <c r="B5" s="18" t="s">
        <v>184</v>
      </c>
      <c r="C5" s="18" t="s">
        <v>185</v>
      </c>
      <c r="D5" s="18" t="s">
        <v>54</v>
      </c>
      <c r="E5" s="18"/>
      <c r="F5" s="18"/>
      <c r="G5" s="18"/>
      <c r="H5" s="18"/>
      <c r="I5" s="18"/>
      <c r="J5" s="18" t="s">
        <v>55</v>
      </c>
      <c r="K5" s="18"/>
      <c r="L5" s="18"/>
      <c r="M5" s="18"/>
      <c r="N5" s="18"/>
      <c r="O5" s="18"/>
    </row>
    <row r="6" ht="45.6" customHeight="1" spans="1:15">
      <c r="A6" s="1"/>
      <c r="B6" s="18"/>
      <c r="C6" s="18"/>
      <c r="D6" s="18" t="s">
        <v>56</v>
      </c>
      <c r="E6" s="18" t="s">
        <v>186</v>
      </c>
      <c r="F6" s="18" t="s">
        <v>187</v>
      </c>
      <c r="G6" s="18"/>
      <c r="H6" s="18"/>
      <c r="I6" s="18" t="s">
        <v>188</v>
      </c>
      <c r="J6" s="18" t="s">
        <v>56</v>
      </c>
      <c r="K6" s="18" t="s">
        <v>186</v>
      </c>
      <c r="L6" s="18" t="s">
        <v>187</v>
      </c>
      <c r="M6" s="18"/>
      <c r="N6" s="18"/>
      <c r="O6" s="18" t="s">
        <v>188</v>
      </c>
    </row>
    <row r="7" ht="45.6" customHeight="1" spans="1:15">
      <c r="A7" s="1"/>
      <c r="B7" s="18"/>
      <c r="C7" s="18"/>
      <c r="D7" s="18"/>
      <c r="E7" s="18"/>
      <c r="F7" s="18" t="s">
        <v>189</v>
      </c>
      <c r="G7" s="18" t="s">
        <v>190</v>
      </c>
      <c r="H7" s="18" t="s">
        <v>191</v>
      </c>
      <c r="I7" s="18"/>
      <c r="J7" s="18"/>
      <c r="K7" s="18"/>
      <c r="L7" s="18" t="s">
        <v>189</v>
      </c>
      <c r="M7" s="18" t="s">
        <v>190</v>
      </c>
      <c r="N7" s="18" t="s">
        <v>191</v>
      </c>
      <c r="O7" s="18"/>
    </row>
    <row r="8" ht="16.35" customHeight="1" spans="1:15">
      <c r="A8" s="1"/>
      <c r="B8" s="19" t="s">
        <v>8</v>
      </c>
      <c r="C8" s="19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ht="37.95" customHeight="1" spans="1:15">
      <c r="A9" s="1"/>
      <c r="B9" s="26">
        <v>916003</v>
      </c>
      <c r="C9" s="23" t="s">
        <v>59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</sheetData>
  <mergeCells count="17">
    <mergeCell ref="C2:O2"/>
    <mergeCell ref="C3:K3"/>
    <mergeCell ref="C4:I4"/>
    <mergeCell ref="L4:O4"/>
    <mergeCell ref="D5:I5"/>
    <mergeCell ref="J5:O5"/>
    <mergeCell ref="F6:H6"/>
    <mergeCell ref="L6:N6"/>
    <mergeCell ref="B8:C8"/>
    <mergeCell ref="B5:B7"/>
    <mergeCell ref="C5:C7"/>
    <mergeCell ref="D6:D7"/>
    <mergeCell ref="E6:E7"/>
    <mergeCell ref="I6:I7"/>
    <mergeCell ref="J6:J7"/>
    <mergeCell ref="K6:K7"/>
    <mergeCell ref="O6:O7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A1" sqref="A1"/>
    </sheetView>
  </sheetViews>
  <sheetFormatPr defaultColWidth="10" defaultRowHeight="13.5" outlineLevelCol="5"/>
  <cols>
    <col min="1" max="1" width="1.025" customWidth="1"/>
    <col min="2" max="2" width="12.8166666666667" customWidth="1"/>
    <col min="3" max="3" width="35.9" customWidth="1"/>
    <col min="4" max="6" width="13.85" customWidth="1"/>
  </cols>
  <sheetData>
    <row r="1" ht="16.35" customHeight="1" spans="1:2">
      <c r="A1" s="15"/>
      <c r="B1" s="15" t="s">
        <v>192</v>
      </c>
    </row>
    <row r="2" ht="45.6" customHeight="1" spans="1:6">
      <c r="A2" s="15"/>
      <c r="B2" s="16" t="s">
        <v>193</v>
      </c>
      <c r="C2" s="16"/>
      <c r="D2" s="16"/>
      <c r="E2" s="16"/>
      <c r="F2" s="16"/>
    </row>
    <row r="3" ht="16.35" customHeight="1" spans="3:6">
      <c r="C3" s="17"/>
      <c r="D3" s="17"/>
      <c r="E3" s="17"/>
      <c r="F3" s="17"/>
    </row>
    <row r="4" ht="16.35" customHeight="1" spans="3:6">
      <c r="C4" s="17"/>
      <c r="E4" s="13" t="s">
        <v>2</v>
      </c>
      <c r="F4" s="13"/>
    </row>
    <row r="5" ht="16.35" customHeight="1" spans="2:6">
      <c r="B5" s="18" t="s">
        <v>52</v>
      </c>
      <c r="C5" s="18" t="s">
        <v>53</v>
      </c>
      <c r="D5" s="18" t="s">
        <v>6</v>
      </c>
      <c r="E5" s="18"/>
      <c r="F5" s="18"/>
    </row>
    <row r="6" ht="16.35" customHeight="1" spans="2:6">
      <c r="B6" s="18"/>
      <c r="C6" s="18"/>
      <c r="D6" s="18" t="s">
        <v>56</v>
      </c>
      <c r="E6" s="18" t="s">
        <v>57</v>
      </c>
      <c r="F6" s="18" t="s">
        <v>58</v>
      </c>
    </row>
    <row r="7" ht="16.35" customHeight="1" spans="2:6">
      <c r="B7" s="19"/>
      <c r="C7" s="19" t="s">
        <v>8</v>
      </c>
      <c r="D7" s="20"/>
      <c r="E7" s="20"/>
      <c r="F7" s="20"/>
    </row>
    <row r="8" ht="16.35" customHeight="1" spans="2:6">
      <c r="B8" s="21"/>
      <c r="C8" s="21"/>
      <c r="D8" s="22"/>
      <c r="E8" s="22"/>
      <c r="F8" s="22"/>
    </row>
    <row r="9" ht="16.35" customHeight="1" spans="2:6">
      <c r="B9" s="23"/>
      <c r="C9" s="23"/>
      <c r="D9" s="20"/>
      <c r="E9" s="20"/>
      <c r="F9" s="20"/>
    </row>
    <row r="10" ht="16.35" customHeight="1" spans="2:6">
      <c r="B10" s="23"/>
      <c r="C10" s="23"/>
      <c r="D10" s="20"/>
      <c r="E10" s="20"/>
      <c r="F10" s="20"/>
    </row>
    <row r="11" ht="16.35" customHeight="1" spans="2:6">
      <c r="B11" s="23"/>
      <c r="C11" s="23"/>
      <c r="D11" s="20"/>
      <c r="E11" s="20"/>
      <c r="F11" s="20"/>
    </row>
    <row r="12" ht="16.35" customHeight="1" spans="2:6">
      <c r="B12" s="23"/>
      <c r="C12" s="23"/>
      <c r="D12" s="20"/>
      <c r="E12" s="20"/>
      <c r="F12" s="20"/>
    </row>
  </sheetData>
  <mergeCells count="6">
    <mergeCell ref="B2:F2"/>
    <mergeCell ref="C3:F3"/>
    <mergeCell ref="E4:F4"/>
    <mergeCell ref="D5:F5"/>
    <mergeCell ref="B5:B6"/>
    <mergeCell ref="C5:C6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opLeftCell="A2" workbookViewId="0">
      <selection activeCell="D12" sqref="D12"/>
    </sheetView>
  </sheetViews>
  <sheetFormatPr defaultColWidth="10" defaultRowHeight="13.5" outlineLevelCol="4"/>
  <cols>
    <col min="1" max="1" width="1.025" customWidth="1"/>
    <col min="2" max="2" width="25.6416666666667" customWidth="1"/>
    <col min="3" max="3" width="9.76666666666667" customWidth="1"/>
    <col min="4" max="4" width="29.0416666666667" customWidth="1"/>
    <col min="5" max="5" width="12.8166666666667" customWidth="1"/>
  </cols>
  <sheetData>
    <row r="1" ht="16.35" customHeight="1" spans="1:2">
      <c r="A1" s="15"/>
      <c r="B1" s="15" t="s">
        <v>194</v>
      </c>
    </row>
    <row r="2" ht="45.6" customHeight="1" spans="1:5">
      <c r="A2" s="15"/>
      <c r="B2" s="16" t="s">
        <v>195</v>
      </c>
      <c r="C2" s="16"/>
      <c r="D2" s="16"/>
      <c r="E2" s="16"/>
    </row>
    <row r="3" ht="16.35" customHeight="1" spans="2:5">
      <c r="B3" s="17"/>
      <c r="C3" s="17"/>
      <c r="D3" s="13" t="s">
        <v>2</v>
      </c>
      <c r="E3" s="13"/>
    </row>
    <row r="4" ht="16.25" customHeight="1" spans="2:5">
      <c r="B4" s="18" t="s">
        <v>3</v>
      </c>
      <c r="C4" s="18"/>
      <c r="D4" s="18" t="s">
        <v>4</v>
      </c>
      <c r="E4" s="18"/>
    </row>
    <row r="5" ht="16.25" customHeight="1" spans="2:5">
      <c r="B5" s="18" t="s">
        <v>5</v>
      </c>
      <c r="C5" s="18" t="s">
        <v>6</v>
      </c>
      <c r="D5" s="18" t="s">
        <v>7</v>
      </c>
      <c r="E5" s="18" t="s">
        <v>6</v>
      </c>
    </row>
    <row r="6" ht="16.35" customHeight="1" spans="2:5">
      <c r="B6" s="24" t="s">
        <v>196</v>
      </c>
      <c r="C6" s="20">
        <v>307.95</v>
      </c>
      <c r="D6" s="24" t="s">
        <v>197</v>
      </c>
      <c r="E6" s="20"/>
    </row>
    <row r="7" ht="16.35" customHeight="1" spans="2:5">
      <c r="B7" s="24" t="s">
        <v>198</v>
      </c>
      <c r="C7" s="20"/>
      <c r="D7" s="24" t="s">
        <v>199</v>
      </c>
      <c r="E7" s="20"/>
    </row>
    <row r="8" ht="16.35" customHeight="1" spans="2:5">
      <c r="B8" s="24" t="s">
        <v>200</v>
      </c>
      <c r="C8" s="20"/>
      <c r="D8" s="24" t="s">
        <v>201</v>
      </c>
      <c r="E8" s="20"/>
    </row>
    <row r="9" ht="16.35" customHeight="1" spans="2:5">
      <c r="B9" s="24" t="s">
        <v>202</v>
      </c>
      <c r="C9" s="20"/>
      <c r="D9" s="24" t="s">
        <v>203</v>
      </c>
      <c r="E9" s="20"/>
    </row>
    <row r="10" ht="16.35" customHeight="1" spans="2:5">
      <c r="B10" s="24" t="s">
        <v>204</v>
      </c>
      <c r="C10" s="20"/>
      <c r="D10" s="24" t="s">
        <v>205</v>
      </c>
      <c r="E10" s="20"/>
    </row>
    <row r="11" ht="16.35" customHeight="1" spans="2:5">
      <c r="B11" s="24" t="s">
        <v>206</v>
      </c>
      <c r="C11" s="20"/>
      <c r="D11" s="24" t="s">
        <v>207</v>
      </c>
      <c r="E11" s="20"/>
    </row>
    <row r="12" ht="16.35" customHeight="1" spans="2:5">
      <c r="B12" s="24" t="s">
        <v>208</v>
      </c>
      <c r="C12" s="20"/>
      <c r="D12" s="24" t="s">
        <v>209</v>
      </c>
      <c r="E12" s="20"/>
    </row>
    <row r="13" ht="16.35" customHeight="1" spans="2:5">
      <c r="B13" s="24" t="s">
        <v>210</v>
      </c>
      <c r="C13" s="20"/>
      <c r="D13" s="24" t="s">
        <v>211</v>
      </c>
      <c r="E13" s="20">
        <v>28.56</v>
      </c>
    </row>
    <row r="14" ht="16.35" customHeight="1" spans="2:5">
      <c r="B14" s="24" t="s">
        <v>212</v>
      </c>
      <c r="C14" s="20"/>
      <c r="D14" s="24" t="s">
        <v>213</v>
      </c>
      <c r="E14" s="20"/>
    </row>
    <row r="15" ht="16.35" customHeight="1" spans="2:5">
      <c r="B15" s="24"/>
      <c r="C15" s="20"/>
      <c r="D15" s="24" t="s">
        <v>214</v>
      </c>
      <c r="E15" s="20">
        <v>13.4</v>
      </c>
    </row>
    <row r="16" ht="16.35" customHeight="1" spans="2:5">
      <c r="B16" s="24"/>
      <c r="C16" s="20"/>
      <c r="D16" s="24" t="s">
        <v>215</v>
      </c>
      <c r="E16" s="20">
        <v>232.48</v>
      </c>
    </row>
    <row r="17" ht="16.35" customHeight="1" spans="2:5">
      <c r="B17" s="24"/>
      <c r="C17" s="20"/>
      <c r="D17" s="24" t="s">
        <v>216</v>
      </c>
      <c r="E17" s="20"/>
    </row>
    <row r="18" ht="16.35" customHeight="1" spans="2:5">
      <c r="B18" s="24"/>
      <c r="C18" s="20"/>
      <c r="D18" s="24" t="s">
        <v>217</v>
      </c>
      <c r="E18" s="20">
        <v>20.56</v>
      </c>
    </row>
    <row r="19" ht="16.35" customHeight="1" spans="2:5">
      <c r="B19" s="24"/>
      <c r="C19" s="20"/>
      <c r="D19" s="24" t="s">
        <v>218</v>
      </c>
      <c r="E19" s="20"/>
    </row>
    <row r="20" ht="16.35" customHeight="1" spans="2:5">
      <c r="B20" s="24"/>
      <c r="C20" s="20"/>
      <c r="D20" s="24" t="s">
        <v>219</v>
      </c>
      <c r="E20" s="20"/>
    </row>
    <row r="21" ht="16.35" customHeight="1" spans="2:5">
      <c r="B21" s="24"/>
      <c r="C21" s="20"/>
      <c r="D21" s="24" t="s">
        <v>220</v>
      </c>
      <c r="E21" s="20"/>
    </row>
    <row r="22" ht="16.35" customHeight="1" spans="2:5">
      <c r="B22" s="24"/>
      <c r="C22" s="20"/>
      <c r="D22" s="24" t="s">
        <v>221</v>
      </c>
      <c r="E22" s="20"/>
    </row>
    <row r="23" ht="16.35" customHeight="1" spans="2:5">
      <c r="B23" s="24"/>
      <c r="C23" s="20"/>
      <c r="D23" s="24" t="s">
        <v>222</v>
      </c>
      <c r="E23" s="20"/>
    </row>
    <row r="24" ht="16.35" customHeight="1" spans="2:5">
      <c r="B24" s="24"/>
      <c r="C24" s="20"/>
      <c r="D24" s="24" t="s">
        <v>223</v>
      </c>
      <c r="E24" s="20"/>
    </row>
    <row r="25" ht="16.35" customHeight="1" spans="2:5">
      <c r="B25" s="24"/>
      <c r="C25" s="20"/>
      <c r="D25" s="24" t="s">
        <v>224</v>
      </c>
      <c r="E25" s="20">
        <v>12.95</v>
      </c>
    </row>
    <row r="26" ht="16.35" customHeight="1" spans="2:5">
      <c r="B26" s="24"/>
      <c r="C26" s="20"/>
      <c r="D26" s="24" t="s">
        <v>225</v>
      </c>
      <c r="E26" s="20"/>
    </row>
    <row r="27" ht="16.35" customHeight="1" spans="2:5">
      <c r="B27" s="24"/>
      <c r="C27" s="20"/>
      <c r="D27" s="24" t="s">
        <v>226</v>
      </c>
      <c r="E27" s="20"/>
    </row>
    <row r="28" ht="16.35" customHeight="1" spans="2:5">
      <c r="B28" s="24"/>
      <c r="C28" s="20"/>
      <c r="D28" s="24" t="s">
        <v>227</v>
      </c>
      <c r="E28" s="20"/>
    </row>
    <row r="29" ht="16.35" customHeight="1" spans="2:5">
      <c r="B29" s="24"/>
      <c r="C29" s="20"/>
      <c r="D29" s="24" t="s">
        <v>228</v>
      </c>
      <c r="E29" s="20"/>
    </row>
    <row r="30" ht="16.35" customHeight="1" spans="2:5">
      <c r="B30" s="24"/>
      <c r="C30" s="20"/>
      <c r="D30" s="24" t="s">
        <v>229</v>
      </c>
      <c r="E30" s="20"/>
    </row>
    <row r="31" ht="16.35" customHeight="1" spans="2:5">
      <c r="B31" s="24"/>
      <c r="C31" s="20"/>
      <c r="D31" s="24" t="s">
        <v>230</v>
      </c>
      <c r="E31" s="20"/>
    </row>
    <row r="32" ht="16.35" customHeight="1" spans="2:5">
      <c r="B32" s="24"/>
      <c r="C32" s="20"/>
      <c r="D32" s="24" t="s">
        <v>231</v>
      </c>
      <c r="E32" s="20"/>
    </row>
    <row r="33" ht="16.35" customHeight="1" spans="2:5">
      <c r="B33" s="24"/>
      <c r="C33" s="20"/>
      <c r="D33" s="24" t="s">
        <v>232</v>
      </c>
      <c r="E33" s="20"/>
    </row>
    <row r="34" ht="16.35" customHeight="1" spans="2:5">
      <c r="B34" s="24"/>
      <c r="C34" s="20"/>
      <c r="D34" s="24" t="s">
        <v>233</v>
      </c>
      <c r="E34" s="20"/>
    </row>
    <row r="35" ht="16.35" customHeight="1" spans="2:5">
      <c r="B35" s="24"/>
      <c r="C35" s="24"/>
      <c r="D35" s="24"/>
      <c r="E35" s="24"/>
    </row>
    <row r="36" ht="16.35" customHeight="1" spans="2:5">
      <c r="B36" s="19" t="s">
        <v>234</v>
      </c>
      <c r="C36" s="20">
        <v>307.95</v>
      </c>
      <c r="D36" s="19" t="s">
        <v>235</v>
      </c>
      <c r="E36" s="20">
        <v>307.95</v>
      </c>
    </row>
    <row r="37" ht="16.35" customHeight="1" spans="2:5">
      <c r="B37" s="24" t="s">
        <v>236</v>
      </c>
      <c r="C37" s="20"/>
      <c r="D37" s="24" t="s">
        <v>237</v>
      </c>
      <c r="E37" s="24"/>
    </row>
    <row r="38" ht="16.35" customHeight="1" spans="2:5">
      <c r="B38" s="19" t="s">
        <v>48</v>
      </c>
      <c r="C38" s="20">
        <v>307.95</v>
      </c>
      <c r="D38" s="25" t="s">
        <v>49</v>
      </c>
      <c r="E38" s="20">
        <v>307.95</v>
      </c>
    </row>
  </sheetData>
  <mergeCells count="5">
    <mergeCell ref="B2:E2"/>
    <mergeCell ref="B3:C3"/>
    <mergeCell ref="D3:E3"/>
    <mergeCell ref="B4:C4"/>
    <mergeCell ref="D4:E4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workbookViewId="0">
      <selection activeCell="C18" sqref="C18"/>
    </sheetView>
  </sheetViews>
  <sheetFormatPr defaultColWidth="10" defaultRowHeight="13.5"/>
  <cols>
    <col min="1" max="1" width="1.025" customWidth="1"/>
    <col min="2" max="2" width="12.2083333333333" customWidth="1"/>
    <col min="3" max="3" width="15.2" customWidth="1"/>
    <col min="4" max="5" width="6.96666666666667" customWidth="1"/>
    <col min="6" max="9" width="6.925" customWidth="1"/>
    <col min="10" max="11" width="6.66666666666667" customWidth="1"/>
    <col min="12" max="12" width="6.925" customWidth="1"/>
    <col min="13" max="13" width="6.15" customWidth="1"/>
  </cols>
  <sheetData>
    <row r="1" ht="16.35" customHeight="1" spans="1:3">
      <c r="A1" s="15"/>
      <c r="B1" s="15" t="s">
        <v>238</v>
      </c>
      <c r="C1" s="1"/>
    </row>
    <row r="2" ht="45.6" customHeight="1" spans="1:13">
      <c r="A2" s="15"/>
      <c r="B2" s="16" t="s">
        <v>239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ht="16.35" customHeight="1" spans="3:13">
      <c r="C3" s="17"/>
      <c r="K3" s="13" t="s">
        <v>2</v>
      </c>
      <c r="L3" s="13"/>
      <c r="M3" s="13"/>
    </row>
    <row r="4" ht="58.65" customHeight="1" spans="2:13">
      <c r="B4" s="18" t="s">
        <v>52</v>
      </c>
      <c r="C4" s="18" t="s">
        <v>53</v>
      </c>
      <c r="D4" s="18" t="s">
        <v>56</v>
      </c>
      <c r="E4" s="18" t="s">
        <v>196</v>
      </c>
      <c r="F4" s="18" t="s">
        <v>198</v>
      </c>
      <c r="G4" s="18" t="s">
        <v>200</v>
      </c>
      <c r="H4" s="18" t="s">
        <v>204</v>
      </c>
      <c r="I4" s="18" t="s">
        <v>202</v>
      </c>
      <c r="J4" s="18" t="s">
        <v>206</v>
      </c>
      <c r="K4" s="18" t="s">
        <v>208</v>
      </c>
      <c r="L4" s="18" t="s">
        <v>210</v>
      </c>
      <c r="M4" s="18" t="s">
        <v>212</v>
      </c>
    </row>
    <row r="5" ht="16.35" customHeight="1" spans="2:13">
      <c r="B5" s="24"/>
      <c r="C5" s="19" t="s">
        <v>8</v>
      </c>
      <c r="D5" s="20">
        <v>307.95</v>
      </c>
      <c r="E5" s="20">
        <v>307.95</v>
      </c>
      <c r="F5" s="20"/>
      <c r="G5" s="20"/>
      <c r="H5" s="20"/>
      <c r="I5" s="20"/>
      <c r="J5" s="20"/>
      <c r="K5" s="20"/>
      <c r="L5" s="20"/>
      <c r="M5" s="20"/>
    </row>
    <row r="6" ht="29.3" customHeight="1" spans="2:13">
      <c r="B6" s="21">
        <v>916003</v>
      </c>
      <c r="C6" s="21" t="s">
        <v>59</v>
      </c>
      <c r="D6" s="22">
        <v>307.95</v>
      </c>
      <c r="E6" s="22">
        <v>307.95</v>
      </c>
      <c r="F6" s="22"/>
      <c r="G6" s="22"/>
      <c r="H6" s="22"/>
      <c r="I6" s="22"/>
      <c r="J6" s="22"/>
      <c r="K6" s="22"/>
      <c r="L6" s="22"/>
      <c r="M6" s="22"/>
    </row>
    <row r="7" ht="25" customHeight="1" spans="2:13">
      <c r="B7" s="23" t="s">
        <v>240</v>
      </c>
      <c r="C7" s="23" t="s">
        <v>241</v>
      </c>
      <c r="D7" s="20">
        <v>28.56</v>
      </c>
      <c r="E7" s="20">
        <v>28.56</v>
      </c>
      <c r="F7" s="20"/>
      <c r="G7" s="20"/>
      <c r="H7" s="20"/>
      <c r="I7" s="20"/>
      <c r="J7" s="20"/>
      <c r="K7" s="20"/>
      <c r="L7" s="20"/>
      <c r="M7" s="20"/>
    </row>
    <row r="8" ht="25" customHeight="1" spans="2:13">
      <c r="B8" s="23" t="s">
        <v>242</v>
      </c>
      <c r="C8" s="23" t="s">
        <v>243</v>
      </c>
      <c r="D8" s="20">
        <v>28.56</v>
      </c>
      <c r="E8" s="20">
        <v>28.56</v>
      </c>
      <c r="F8" s="20"/>
      <c r="G8" s="20"/>
      <c r="H8" s="20"/>
      <c r="I8" s="20"/>
      <c r="J8" s="20"/>
      <c r="K8" s="20"/>
      <c r="L8" s="20"/>
      <c r="M8" s="20"/>
    </row>
    <row r="9" ht="37.95" customHeight="1" spans="2:13">
      <c r="B9" s="23" t="s">
        <v>244</v>
      </c>
      <c r="C9" s="23" t="s">
        <v>245</v>
      </c>
      <c r="D9" s="20">
        <v>17.27</v>
      </c>
      <c r="E9" s="20">
        <v>17.27</v>
      </c>
      <c r="F9" s="20"/>
      <c r="G9" s="20"/>
      <c r="H9" s="20"/>
      <c r="I9" s="20"/>
      <c r="J9" s="20"/>
      <c r="K9" s="20"/>
      <c r="L9" s="20"/>
      <c r="M9" s="20"/>
    </row>
    <row r="10" ht="37.95" customHeight="1" spans="2:13">
      <c r="B10" s="23" t="s">
        <v>246</v>
      </c>
      <c r="C10" s="23" t="s">
        <v>247</v>
      </c>
      <c r="D10" s="20">
        <v>8.63</v>
      </c>
      <c r="E10" s="20">
        <v>8.63</v>
      </c>
      <c r="F10" s="20"/>
      <c r="G10" s="20"/>
      <c r="H10" s="20"/>
      <c r="I10" s="20"/>
      <c r="J10" s="20"/>
      <c r="K10" s="20"/>
      <c r="L10" s="20"/>
      <c r="M10" s="20"/>
    </row>
    <row r="11" ht="25" customHeight="1" spans="2:13">
      <c r="B11" s="23" t="s">
        <v>248</v>
      </c>
      <c r="C11" s="23" t="s">
        <v>249</v>
      </c>
      <c r="D11" s="20">
        <v>2.66</v>
      </c>
      <c r="E11" s="20">
        <v>2.66</v>
      </c>
      <c r="F11" s="20"/>
      <c r="G11" s="20"/>
      <c r="H11" s="20"/>
      <c r="I11" s="20"/>
      <c r="J11" s="20"/>
      <c r="K11" s="20"/>
      <c r="L11" s="20"/>
      <c r="M11" s="20"/>
    </row>
    <row r="12" ht="16.35" customHeight="1" spans="2:13">
      <c r="B12" s="23" t="s">
        <v>250</v>
      </c>
      <c r="C12" s="23" t="s">
        <v>251</v>
      </c>
      <c r="D12" s="20">
        <v>13.4</v>
      </c>
      <c r="E12" s="20">
        <v>13.4</v>
      </c>
      <c r="F12" s="20"/>
      <c r="G12" s="20"/>
      <c r="H12" s="20"/>
      <c r="I12" s="20"/>
      <c r="J12" s="20"/>
      <c r="K12" s="20"/>
      <c r="L12" s="20"/>
      <c r="M12" s="20"/>
    </row>
    <row r="13" ht="25" customHeight="1" spans="2:13">
      <c r="B13" s="23" t="s">
        <v>252</v>
      </c>
      <c r="C13" s="23" t="s">
        <v>253</v>
      </c>
      <c r="D13" s="20">
        <v>13.4</v>
      </c>
      <c r="E13" s="20">
        <v>13.4</v>
      </c>
      <c r="F13" s="20"/>
      <c r="G13" s="20"/>
      <c r="H13" s="20"/>
      <c r="I13" s="20"/>
      <c r="J13" s="20"/>
      <c r="K13" s="20"/>
      <c r="L13" s="20"/>
      <c r="M13" s="20"/>
    </row>
    <row r="14" ht="25" customHeight="1" spans="2:13">
      <c r="B14" s="23" t="s">
        <v>254</v>
      </c>
      <c r="C14" s="23" t="s">
        <v>255</v>
      </c>
      <c r="D14" s="20">
        <v>13.4</v>
      </c>
      <c r="E14" s="20">
        <v>13.4</v>
      </c>
      <c r="F14" s="20"/>
      <c r="G14" s="20"/>
      <c r="H14" s="20"/>
      <c r="I14" s="20"/>
      <c r="J14" s="20"/>
      <c r="K14" s="20"/>
      <c r="L14" s="20"/>
      <c r="M14" s="20"/>
    </row>
    <row r="15" ht="16.35" customHeight="1" spans="2:13">
      <c r="B15" s="23" t="s">
        <v>256</v>
      </c>
      <c r="C15" s="23" t="s">
        <v>257</v>
      </c>
      <c r="D15" s="20">
        <v>232.48</v>
      </c>
      <c r="E15" s="20">
        <v>232.48</v>
      </c>
      <c r="F15" s="20"/>
      <c r="G15" s="20"/>
      <c r="H15" s="20"/>
      <c r="I15" s="20"/>
      <c r="J15" s="20"/>
      <c r="K15" s="20"/>
      <c r="L15" s="20"/>
      <c r="M15" s="20"/>
    </row>
    <row r="16" ht="25" customHeight="1" spans="2:13">
      <c r="B16" s="23" t="s">
        <v>258</v>
      </c>
      <c r="C16" s="23" t="s">
        <v>259</v>
      </c>
      <c r="D16" s="20">
        <v>232.48</v>
      </c>
      <c r="E16" s="20">
        <v>232.48</v>
      </c>
      <c r="F16" s="20"/>
      <c r="G16" s="20"/>
      <c r="H16" s="20"/>
      <c r="I16" s="20"/>
      <c r="J16" s="20"/>
      <c r="K16" s="20"/>
      <c r="L16" s="20"/>
      <c r="M16" s="20"/>
    </row>
    <row r="17" ht="25" customHeight="1" spans="2:13">
      <c r="B17" s="23" t="s">
        <v>260</v>
      </c>
      <c r="C17" s="23" t="s">
        <v>261</v>
      </c>
      <c r="D17" s="20">
        <v>232.48</v>
      </c>
      <c r="E17" s="20">
        <v>232.48</v>
      </c>
      <c r="F17" s="20"/>
      <c r="G17" s="20"/>
      <c r="H17" s="20"/>
      <c r="I17" s="20"/>
      <c r="J17" s="20"/>
      <c r="K17" s="20"/>
      <c r="L17" s="20"/>
      <c r="M17" s="20"/>
    </row>
    <row r="18" ht="16.35" customHeight="1" spans="2:13">
      <c r="B18" s="23">
        <v>213</v>
      </c>
      <c r="C18" s="23" t="s">
        <v>83</v>
      </c>
      <c r="D18" s="20">
        <v>20.56</v>
      </c>
      <c r="E18" s="20">
        <v>20.56</v>
      </c>
      <c r="F18" s="20"/>
      <c r="G18" s="20"/>
      <c r="H18" s="20"/>
      <c r="I18" s="20"/>
      <c r="J18" s="20"/>
      <c r="K18" s="20"/>
      <c r="L18" s="20"/>
      <c r="M18" s="20"/>
    </row>
    <row r="19" ht="16.35" customHeight="1" spans="2:13">
      <c r="B19" s="23" t="s">
        <v>262</v>
      </c>
      <c r="C19" s="23" t="s">
        <v>263</v>
      </c>
      <c r="D19" s="20">
        <v>12.95</v>
      </c>
      <c r="E19" s="20">
        <v>12.95</v>
      </c>
      <c r="F19" s="20"/>
      <c r="G19" s="20"/>
      <c r="H19" s="20"/>
      <c r="I19" s="20"/>
      <c r="J19" s="20"/>
      <c r="K19" s="20"/>
      <c r="L19" s="20"/>
      <c r="M19" s="20"/>
    </row>
    <row r="20" ht="16.35" customHeight="1" spans="2:13">
      <c r="B20" s="23" t="s">
        <v>264</v>
      </c>
      <c r="C20" s="23" t="s">
        <v>265</v>
      </c>
      <c r="D20" s="20">
        <v>12.95</v>
      </c>
      <c r="E20" s="20">
        <v>12.95</v>
      </c>
      <c r="F20" s="20"/>
      <c r="G20" s="20"/>
      <c r="H20" s="20"/>
      <c r="I20" s="20"/>
      <c r="J20" s="20"/>
      <c r="K20" s="20"/>
      <c r="L20" s="20"/>
      <c r="M20" s="20"/>
    </row>
    <row r="21" ht="16.35" customHeight="1" spans="2:13">
      <c r="B21" s="23" t="s">
        <v>266</v>
      </c>
      <c r="C21" s="23" t="s">
        <v>267</v>
      </c>
      <c r="D21" s="20">
        <v>12.95</v>
      </c>
      <c r="E21" s="20">
        <v>12.95</v>
      </c>
      <c r="F21" s="20"/>
      <c r="G21" s="20"/>
      <c r="H21" s="20"/>
      <c r="I21" s="20"/>
      <c r="J21" s="20"/>
      <c r="K21" s="20"/>
      <c r="L21" s="20"/>
      <c r="M21" s="20"/>
    </row>
  </sheetData>
  <mergeCells count="2">
    <mergeCell ref="B2:M2"/>
    <mergeCell ref="K3:M3"/>
  </mergeCells>
  <printOptions horizontalCentered="1"/>
  <pageMargins left="0.195999994874001" right="0.195999994874001" top="0.0780000016093254" bottom="0.354000002145767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E10" sqref="E10"/>
    </sheetView>
  </sheetViews>
  <sheetFormatPr defaultColWidth="10" defaultRowHeight="13.5" outlineLevelCol="5"/>
  <cols>
    <col min="1" max="1" width="1.025" customWidth="1"/>
    <col min="2" max="2" width="12.8166666666667" customWidth="1"/>
    <col min="3" max="3" width="35.9" customWidth="1"/>
    <col min="4" max="6" width="14.3583333333333" customWidth="1"/>
  </cols>
  <sheetData>
    <row r="1" ht="16.35" customHeight="1" spans="1:2">
      <c r="A1" s="15"/>
      <c r="B1" s="15" t="s">
        <v>268</v>
      </c>
    </row>
    <row r="2" ht="45.6" customHeight="1" spans="1:6">
      <c r="A2" s="15"/>
      <c r="B2" s="16" t="s">
        <v>269</v>
      </c>
      <c r="C2" s="16"/>
      <c r="D2" s="16"/>
      <c r="E2" s="16"/>
      <c r="F2" s="16"/>
    </row>
    <row r="3" ht="16.35" customHeight="1" spans="3:6">
      <c r="C3" s="17"/>
      <c r="D3" s="17"/>
      <c r="E3" s="17"/>
      <c r="F3" s="17"/>
    </row>
    <row r="4" ht="16.35" customHeight="1" spans="3:6">
      <c r="C4" s="17"/>
      <c r="E4" s="13" t="s">
        <v>2</v>
      </c>
      <c r="F4" s="13"/>
    </row>
    <row r="5" ht="26.05" customHeight="1" spans="2:6">
      <c r="B5" s="18" t="s">
        <v>52</v>
      </c>
      <c r="C5" s="18" t="s">
        <v>53</v>
      </c>
      <c r="D5" s="18" t="s">
        <v>56</v>
      </c>
      <c r="E5" s="18" t="s">
        <v>57</v>
      </c>
      <c r="F5" s="18" t="s">
        <v>58</v>
      </c>
    </row>
    <row r="6" ht="16.35" customHeight="1" spans="2:6">
      <c r="B6" s="19"/>
      <c r="C6" s="19" t="s">
        <v>8</v>
      </c>
      <c r="D6" s="20">
        <v>307.95</v>
      </c>
      <c r="E6" s="20">
        <v>287.39</v>
      </c>
      <c r="F6" s="20">
        <v>20.56</v>
      </c>
    </row>
    <row r="7" ht="16.35" customHeight="1" spans="2:6">
      <c r="B7" s="21">
        <v>916003</v>
      </c>
      <c r="C7" s="21" t="s">
        <v>59</v>
      </c>
      <c r="D7" s="22">
        <v>307.95</v>
      </c>
      <c r="E7" s="22">
        <v>287.39</v>
      </c>
      <c r="F7" s="22">
        <v>20.56</v>
      </c>
    </row>
    <row r="8" ht="16.35" customHeight="1" spans="2:6">
      <c r="B8" s="23" t="s">
        <v>240</v>
      </c>
      <c r="C8" s="23" t="s">
        <v>241</v>
      </c>
      <c r="D8" s="20">
        <v>28.56</v>
      </c>
      <c r="E8" s="20">
        <v>28.56</v>
      </c>
      <c r="F8" s="20"/>
    </row>
    <row r="9" ht="16.35" customHeight="1" spans="2:6">
      <c r="B9" s="23" t="s">
        <v>242</v>
      </c>
      <c r="C9" s="23" t="s">
        <v>243</v>
      </c>
      <c r="D9" s="20">
        <v>28.56</v>
      </c>
      <c r="E9" s="20">
        <v>28.56</v>
      </c>
      <c r="F9" s="20"/>
    </row>
    <row r="10" ht="16.35" customHeight="1" spans="2:6">
      <c r="B10" s="23" t="s">
        <v>244</v>
      </c>
      <c r="C10" s="23" t="s">
        <v>245</v>
      </c>
      <c r="D10" s="20">
        <v>17.27</v>
      </c>
      <c r="E10" s="20">
        <v>17.27</v>
      </c>
      <c r="F10" s="20"/>
    </row>
    <row r="11" ht="16.35" customHeight="1" spans="2:6">
      <c r="B11" s="23" t="s">
        <v>246</v>
      </c>
      <c r="C11" s="23" t="s">
        <v>247</v>
      </c>
      <c r="D11" s="20">
        <v>8.63</v>
      </c>
      <c r="E11" s="20">
        <v>8.63</v>
      </c>
      <c r="F11" s="20"/>
    </row>
    <row r="12" ht="16.35" customHeight="1" spans="2:6">
      <c r="B12" s="23" t="s">
        <v>248</v>
      </c>
      <c r="C12" s="23" t="s">
        <v>249</v>
      </c>
      <c r="D12" s="20">
        <v>2.66</v>
      </c>
      <c r="E12" s="20">
        <v>2.66</v>
      </c>
      <c r="F12" s="20"/>
    </row>
    <row r="13" ht="16.35" customHeight="1" spans="2:6">
      <c r="B13" s="23" t="s">
        <v>250</v>
      </c>
      <c r="C13" s="23" t="s">
        <v>251</v>
      </c>
      <c r="D13" s="20">
        <v>13.4</v>
      </c>
      <c r="E13" s="20">
        <v>13.4</v>
      </c>
      <c r="F13" s="20"/>
    </row>
    <row r="14" ht="16.35" customHeight="1" spans="2:6">
      <c r="B14" s="23" t="s">
        <v>252</v>
      </c>
      <c r="C14" s="23" t="s">
        <v>253</v>
      </c>
      <c r="D14" s="20">
        <v>13.4</v>
      </c>
      <c r="E14" s="20">
        <v>13.4</v>
      </c>
      <c r="F14" s="20"/>
    </row>
    <row r="15" ht="16.35" customHeight="1" spans="2:6">
      <c r="B15" s="23" t="s">
        <v>254</v>
      </c>
      <c r="C15" s="23" t="s">
        <v>255</v>
      </c>
      <c r="D15" s="20">
        <v>13.4</v>
      </c>
      <c r="E15" s="20">
        <v>13.4</v>
      </c>
      <c r="F15" s="20"/>
    </row>
    <row r="16" ht="16.35" customHeight="1" spans="2:6">
      <c r="B16" s="23" t="s">
        <v>256</v>
      </c>
      <c r="C16" s="23" t="s">
        <v>257</v>
      </c>
      <c r="D16" s="20">
        <v>232.48</v>
      </c>
      <c r="E16" s="20">
        <v>232.48</v>
      </c>
      <c r="F16" s="20"/>
    </row>
    <row r="17" ht="16.35" customHeight="1" spans="2:6">
      <c r="B17" s="23" t="s">
        <v>258</v>
      </c>
      <c r="C17" s="23" t="s">
        <v>259</v>
      </c>
      <c r="D17" s="20">
        <v>232.48</v>
      </c>
      <c r="E17" s="20">
        <v>232.48</v>
      </c>
      <c r="F17" s="20"/>
    </row>
    <row r="18" ht="16.35" customHeight="1" spans="2:6">
      <c r="B18" s="23" t="s">
        <v>260</v>
      </c>
      <c r="C18" s="23" t="s">
        <v>261</v>
      </c>
      <c r="D18" s="20">
        <v>232.48</v>
      </c>
      <c r="E18" s="20">
        <v>232.48</v>
      </c>
      <c r="F18" s="20"/>
    </row>
    <row r="19" ht="16.35" customHeight="1" spans="2:6">
      <c r="B19" s="23">
        <v>213</v>
      </c>
      <c r="C19" s="23" t="s">
        <v>270</v>
      </c>
      <c r="D19" s="20">
        <v>20.56</v>
      </c>
      <c r="E19" s="20"/>
      <c r="F19" s="20">
        <v>20.56</v>
      </c>
    </row>
    <row r="20" ht="16.35" customHeight="1" spans="2:6">
      <c r="B20" s="23" t="s">
        <v>262</v>
      </c>
      <c r="C20" s="23" t="s">
        <v>263</v>
      </c>
      <c r="D20" s="20">
        <v>12.95</v>
      </c>
      <c r="E20" s="20">
        <v>12.95</v>
      </c>
      <c r="F20" s="20"/>
    </row>
    <row r="21" ht="16.35" customHeight="1" spans="2:6">
      <c r="B21" s="23" t="s">
        <v>264</v>
      </c>
      <c r="C21" s="23" t="s">
        <v>265</v>
      </c>
      <c r="D21" s="20">
        <v>12.95</v>
      </c>
      <c r="E21" s="20">
        <v>12.95</v>
      </c>
      <c r="F21" s="20"/>
    </row>
    <row r="22" ht="16.35" customHeight="1" spans="2:6">
      <c r="B22" s="23" t="s">
        <v>266</v>
      </c>
      <c r="C22" s="23" t="s">
        <v>267</v>
      </c>
      <c r="D22" s="20">
        <v>12.95</v>
      </c>
      <c r="E22" s="20">
        <v>12.95</v>
      </c>
      <c r="F22" s="20"/>
    </row>
  </sheetData>
  <mergeCells count="3">
    <mergeCell ref="B2:F2"/>
    <mergeCell ref="C3:F3"/>
    <mergeCell ref="E4:F4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workbookViewId="0">
      <selection activeCell="A1" sqref="A1"/>
    </sheetView>
  </sheetViews>
  <sheetFormatPr defaultColWidth="10" defaultRowHeight="13.5" outlineLevelRow="6"/>
  <cols>
    <col min="1" max="1" width="1.025" customWidth="1"/>
    <col min="2" max="2" width="5.9" customWidth="1"/>
    <col min="3" max="3" width="10.2583333333333" customWidth="1"/>
    <col min="4" max="13" width="7.69166666666667" customWidth="1"/>
  </cols>
  <sheetData>
    <row r="1" ht="16.35" customHeight="1" spans="1:2">
      <c r="A1" s="15"/>
      <c r="B1" s="15" t="s">
        <v>271</v>
      </c>
    </row>
    <row r="2" ht="45.6" customHeight="1" spans="1:13">
      <c r="A2" s="15"/>
      <c r="B2" s="16" t="s">
        <v>272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ht="16.35" customHeight="1" spans="2:12">
      <c r="B3" s="17"/>
      <c r="C3" s="17"/>
      <c r="D3" s="17"/>
      <c r="E3" s="17"/>
      <c r="F3" s="17"/>
      <c r="G3" s="17"/>
      <c r="H3" s="17"/>
      <c r="L3" s="15"/>
    </row>
    <row r="4" ht="16.35" customHeight="1" spans="2:13">
      <c r="B4" s="17"/>
      <c r="C4" s="15"/>
      <c r="D4" s="15"/>
      <c r="E4" s="15"/>
      <c r="L4" s="13" t="s">
        <v>2</v>
      </c>
      <c r="M4" s="13"/>
    </row>
    <row r="5" ht="43.95" customHeight="1" spans="2:13">
      <c r="B5" s="18" t="s">
        <v>5</v>
      </c>
      <c r="C5" s="18" t="s">
        <v>56</v>
      </c>
      <c r="D5" s="18" t="s">
        <v>273</v>
      </c>
      <c r="E5" s="18" t="s">
        <v>196</v>
      </c>
      <c r="F5" s="18" t="s">
        <v>198</v>
      </c>
      <c r="G5" s="18" t="s">
        <v>200</v>
      </c>
      <c r="H5" s="18" t="s">
        <v>274</v>
      </c>
      <c r="I5" s="18" t="s">
        <v>204</v>
      </c>
      <c r="J5" s="18" t="s">
        <v>206</v>
      </c>
      <c r="K5" s="18" t="s">
        <v>208</v>
      </c>
      <c r="L5" s="18" t="s">
        <v>210</v>
      </c>
      <c r="M5" s="18" t="s">
        <v>212</v>
      </c>
    </row>
    <row r="6" ht="16.35" customHeight="1" spans="2:13">
      <c r="B6" s="19" t="s">
        <v>8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ht="16.35" customHeight="1" spans="2:13"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</row>
  </sheetData>
  <mergeCells count="4">
    <mergeCell ref="B2:M2"/>
    <mergeCell ref="B3:H3"/>
    <mergeCell ref="D4:E4"/>
    <mergeCell ref="L4:M4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表1 财政拨款收支总表</vt:lpstr>
      <vt:lpstr>表2 一般公共预算支出</vt:lpstr>
      <vt:lpstr>表3 一般公共预算财政基本支出</vt:lpstr>
      <vt:lpstr>表4 一般公用预算“三公”经费支出表</vt:lpstr>
      <vt:lpstr>表5 政府性基金预算支出表</vt:lpstr>
      <vt:lpstr>表6 部门收支总表</vt:lpstr>
      <vt:lpstr>表7 部门收入总表</vt:lpstr>
      <vt:lpstr>表8 部门支出总表</vt:lpstr>
      <vt:lpstr>表9 采购预算明细表</vt:lpstr>
      <vt:lpstr>表10 项目支出年度绩效目标表</vt:lpstr>
      <vt:lpstr>表11 部门整体目标表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2025-01-22T02:14:00Z</dcterms:created>
  <dcterms:modified xsi:type="dcterms:W3CDTF">2025-01-27T06:19:03Z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6DC11D00B48F4DC7A9286DA3BAC8B614_12</vt:lpwstr>
  </property>
  <property fmtid="{D5CDD505-2E9C-101B-9397-08002B2CF9AE}" pid="3" name="KSOProductBuildVer">
    <vt:lpwstr>2052-11.1.0.13703</vt:lpwstr>
  </property>
</Properties>
</file>