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2540" tabRatio="768" firstSheet="31" activeTab="38"/>
  </bookViews>
  <sheets>
    <sheet name="目录" sheetId="42" r:id="rId1"/>
    <sheet name="封面" sheetId="43" r:id="rId2"/>
    <sheet name="1-2023全镇公共收入" sheetId="2" r:id="rId3"/>
    <sheet name="2-2023全镇公共支出" sheetId="3" r:id="rId4"/>
    <sheet name="3-2023镇级公共收入" sheetId="4" r:id="rId5"/>
    <sheet name="表3说明" sheetId="71" r:id="rId6"/>
    <sheet name="4-2023镇级公共支出" sheetId="5" r:id="rId7"/>
    <sheet name="表4说明 " sheetId="72" r:id="rId8"/>
    <sheet name="5-2023公共转移支付收入" sheetId="6" r:id="rId9"/>
    <sheet name="6-2023公共转移支付支出" sheetId="7" r:id="rId10"/>
    <sheet name="7-2023全镇基金收入" sheetId="9" r:id="rId11"/>
    <sheet name="8-2023全镇基金支出" sheetId="13" r:id="rId12"/>
    <sheet name="9-2023镇级基金收入" sheetId="14" r:id="rId13"/>
    <sheet name="表9说明" sheetId="54" r:id="rId14"/>
    <sheet name="10-2023镇级基金支出" sheetId="15" r:id="rId15"/>
    <sheet name="表10说明" sheetId="55" r:id="rId16"/>
    <sheet name="11-2023全镇国资收入" sheetId="18" r:id="rId17"/>
    <sheet name="12-2023全镇国资支出" sheetId="19" r:id="rId18"/>
    <sheet name="13-2023镇级国资收入" sheetId="20" r:id="rId19"/>
    <sheet name="表13说明" sheetId="56" r:id="rId20"/>
    <sheet name="14-2023镇级国资支出" sheetId="21" r:id="rId21"/>
    <sheet name="表14说明" sheetId="57" r:id="rId22"/>
    <sheet name="15-2023社保收入" sheetId="22" r:id="rId23"/>
    <sheet name="16-2023社保支出" sheetId="23" r:id="rId24"/>
    <sheet name="表15-16说明" sheetId="58" r:id="rId25"/>
    <sheet name="17-2024全镇公共收入" sheetId="24" r:id="rId26"/>
    <sheet name="18-2024全镇公共支出" sheetId="25" r:id="rId27"/>
    <sheet name="19-2024镇级公共收入" sheetId="26" r:id="rId28"/>
    <sheet name="表19说明" sheetId="59" r:id="rId29"/>
    <sheet name="20-2024镇级公共支出" sheetId="27" r:id="rId30"/>
    <sheet name="表20说明" sheetId="60" r:id="rId31"/>
    <sheet name="21-2024公共转移支付收入" sheetId="28" r:id="rId32"/>
    <sheet name="22-2024公共转移支付支出" sheetId="29" r:id="rId33"/>
    <sheet name="23-2024全镇基金收入" sheetId="30" r:id="rId34"/>
    <sheet name="24-2024全镇基金支出" sheetId="31" r:id="rId35"/>
    <sheet name="25-2024镇级基金收入 " sheetId="32" r:id="rId36"/>
    <sheet name="表25说明" sheetId="61" r:id="rId37"/>
    <sheet name="26-2024镇级基金支出 " sheetId="33" r:id="rId38"/>
    <sheet name="表26说明" sheetId="62" r:id="rId39"/>
    <sheet name="27-2024全镇国资收入" sheetId="36" r:id="rId40"/>
    <sheet name="28-2024全镇国资支出" sheetId="37" r:id="rId41"/>
    <sheet name="29-2024镇级国资收入" sheetId="38" r:id="rId42"/>
    <sheet name="表29说明" sheetId="63" r:id="rId43"/>
    <sheet name="30-2024镇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'16-2023社保支出'!$A$1:$D$22</definedName>
    <definedName name="_xlnm.Print_Area" localSheetId="25">'17-2024全镇公共收入'!$A$1:$D$29</definedName>
    <definedName name="_xlnm.Print_Area" localSheetId="26">'18-2024全镇公共支出'!$A$1:$D$30</definedName>
    <definedName name="_xlnm.Print_Area" localSheetId="27">'19-2024镇级公共收入'!$A$1:$D$29</definedName>
    <definedName name="_xlnm.Print_Area" localSheetId="29">'20-2024镇级公共支出'!$A$1:$D$30</definedName>
    <definedName name="_xlnm.Print_Area" localSheetId="33">'23-2024全镇基金收入'!$A$1:$D$18</definedName>
    <definedName name="_xlnm.Print_Area" localSheetId="34">'24-2024全镇基金支出'!$A$1:$D$13</definedName>
    <definedName name="_xlnm.Print_Area" localSheetId="37">'26-2024镇级基金支出 '!$A$1:$D$13</definedName>
    <definedName name="_xlnm.Print_Area" localSheetId="39">'27-2024全镇国资收入'!$A$1:$D$17</definedName>
    <definedName name="_xlnm.Print_Area" localSheetId="40">'28-2024全镇国资支出'!$A$1:$D$16</definedName>
    <definedName name="_xlnm.Print_Area" localSheetId="41">'29-2024镇级国资收入'!$A$1:$D$9</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表19说明!$A$1:$D$6</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'13-2023镇级国资收入'!$1:$4</definedName>
    <definedName name="_xlnm.Print_Titles" localSheetId="20">'14-2023镇级国资支出'!$1:$4</definedName>
    <definedName name="_xlnm.Print_Titles" localSheetId="22">'15-2023社保收入'!$1:$4</definedName>
    <definedName name="_xlnm.Print_Titles" localSheetId="23">'16-2023社保支出'!$1:$4</definedName>
    <definedName name="_xlnm.Print_Titles" localSheetId="25">'17-2024全镇公共收入'!$1:$4</definedName>
    <definedName name="_xlnm.Print_Titles" localSheetId="26">'18-2024全镇公共支出'!$1:$4</definedName>
    <definedName name="_xlnm.Print_Titles" localSheetId="27">'19-2024镇级公共收入'!$1:$4</definedName>
    <definedName name="_xlnm.Print_Titles" localSheetId="29">'20-2024镇级公共支出'!$1:$4</definedName>
    <definedName name="_xlnm.Print_Titles" localSheetId="31">'21-2024公共转移支付收入'!$2:$4</definedName>
    <definedName name="_xlnm.Print_Titles" localSheetId="3">'2-2023全镇公共支出'!$1:$4</definedName>
    <definedName name="_xlnm.Print_Titles" localSheetId="32">'22-2024公共转移支付支出'!$2:$4</definedName>
    <definedName name="_xlnm.Print_Titles" localSheetId="39">'27-2024全镇国资收入'!$1:$4</definedName>
    <definedName name="_xlnm.Print_Titles" localSheetId="40">'28-2024全镇国资支出'!$1:$4</definedName>
    <definedName name="_xlnm.Print_Titles" localSheetId="41">'29-2024镇级国资收入'!$1:$4</definedName>
    <definedName name="_xlnm.Print_Titles" localSheetId="43">'30-2024镇级国资支出'!$1:$4</definedName>
    <definedName name="_xlnm.Print_Titles" localSheetId="45">'31-2024社保收入'!$1:$4</definedName>
    <definedName name="_xlnm.Print_Titles" localSheetId="4">'3-2023镇级公共收入'!$1:$4</definedName>
    <definedName name="_xlnm.Print_Titles" localSheetId="46">'32-2024社保支出'!$1:$4</definedName>
    <definedName name="_xlnm.Print_Titles" localSheetId="6">'4-2023镇级公共支出'!$1:$4</definedName>
    <definedName name="_xlnm.Print_Titles" localSheetId="8">'5-2023公共转移支付收入'!$1:$4</definedName>
    <definedName name="_xlnm.Print_Titles" localSheetId="9">'6-2023公共转移支付支出'!$1:$4</definedName>
    <definedName name="_xlnm.Print_Titles" localSheetId="0">目录!$1:$1</definedName>
    <definedName name="地区名称" localSheetId="49">#REF!</definedName>
    <definedName name="地区名称" localSheetId="50">#REF!</definedName>
    <definedName name="地区名称">#REF!</definedName>
  </definedNames>
  <calcPr calcId="125725"/>
</workbook>
</file>

<file path=xl/calcChain.xml><?xml version="1.0" encoding="utf-8"?>
<calcChain xmlns="http://schemas.openxmlformats.org/spreadsheetml/2006/main">
  <c r="D9" i="33"/>
  <c r="D5"/>
  <c r="C5"/>
  <c r="B5"/>
  <c r="C5" i="32"/>
  <c r="D9" i="31"/>
  <c r="D5"/>
  <c r="C5"/>
  <c r="B5"/>
  <c r="C5" i="30"/>
  <c r="C39" i="29"/>
  <c r="C61" s="1"/>
  <c r="B39"/>
  <c r="D27" i="27"/>
  <c r="D24"/>
  <c r="D19"/>
  <c r="D17"/>
  <c r="D16"/>
  <c r="D15"/>
  <c r="D14"/>
  <c r="D13"/>
  <c r="D12"/>
  <c r="D6"/>
  <c r="C22" i="26"/>
  <c r="B22"/>
  <c r="D17"/>
  <c r="D15"/>
  <c r="D14"/>
  <c r="D13"/>
  <c r="D12"/>
  <c r="D11"/>
  <c r="D9"/>
  <c r="D8"/>
  <c r="D7"/>
  <c r="C6"/>
  <c r="D6" s="1"/>
  <c r="B6"/>
  <c r="D19" i="25"/>
  <c r="D5" i="15"/>
  <c r="C5"/>
  <c r="B5"/>
  <c r="D9" i="13"/>
  <c r="D5"/>
  <c r="C5"/>
  <c r="C39" i="7"/>
  <c r="B39"/>
  <c r="B48" i="6"/>
  <c r="D24" i="5"/>
  <c r="D17"/>
  <c r="D16"/>
  <c r="D15"/>
  <c r="D14"/>
  <c r="D13"/>
  <c r="D12"/>
  <c r="D6"/>
  <c r="D10" i="2"/>
  <c r="D27"/>
  <c r="D27" i="4"/>
  <c r="C22"/>
  <c r="B22"/>
  <c r="B5" s="1"/>
  <c r="C5" i="39"/>
  <c r="B5"/>
  <c r="C5" i="37"/>
  <c r="B5"/>
  <c r="B5" i="32"/>
  <c r="B5" i="30"/>
  <c r="C5" i="29"/>
  <c r="B5"/>
  <c r="C49" i="28"/>
  <c r="B49"/>
  <c r="C5"/>
  <c r="C71" s="1"/>
  <c r="B5"/>
  <c r="C5" i="27"/>
  <c r="D5" s="1"/>
  <c r="B5"/>
  <c r="D27" i="25"/>
  <c r="D24"/>
  <c r="D17"/>
  <c r="D16"/>
  <c r="D15"/>
  <c r="D14"/>
  <c r="D13"/>
  <c r="D12"/>
  <c r="D6"/>
  <c r="C5"/>
  <c r="B5"/>
  <c r="D5" s="1"/>
  <c r="C22" i="24"/>
  <c r="B22"/>
  <c r="D17"/>
  <c r="D15"/>
  <c r="D14"/>
  <c r="D13"/>
  <c r="D12"/>
  <c r="D11"/>
  <c r="D9"/>
  <c r="D8"/>
  <c r="D7"/>
  <c r="C6"/>
  <c r="D6" s="1"/>
  <c r="B6"/>
  <c r="D9" i="15"/>
  <c r="C5" i="14"/>
  <c r="B5" i="13"/>
  <c r="C5" i="9"/>
  <c r="C5" i="7"/>
  <c r="B5"/>
  <c r="C48" i="6"/>
  <c r="C5"/>
  <c r="C70" s="1"/>
  <c r="B5"/>
  <c r="C5" i="5"/>
  <c r="D5" s="1"/>
  <c r="B5"/>
  <c r="D22" i="4"/>
  <c r="D17"/>
  <c r="D15"/>
  <c r="D14"/>
  <c r="D13"/>
  <c r="D12"/>
  <c r="D11"/>
  <c r="D9"/>
  <c r="D8"/>
  <c r="D7"/>
  <c r="D6"/>
  <c r="C6"/>
  <c r="B6"/>
  <c r="C5"/>
  <c r="D24" i="3"/>
  <c r="D17"/>
  <c r="D16"/>
  <c r="D15"/>
  <c r="D14"/>
  <c r="D13"/>
  <c r="D12"/>
  <c r="D6"/>
  <c r="C5"/>
  <c r="B5"/>
  <c r="C22" i="2"/>
  <c r="B22"/>
  <c r="D17"/>
  <c r="D15"/>
  <c r="D14"/>
  <c r="D13"/>
  <c r="D12"/>
  <c r="D11"/>
  <c r="D9"/>
  <c r="D8"/>
  <c r="D7"/>
  <c r="D6"/>
  <c r="C6"/>
  <c r="B6"/>
  <c r="B61" i="29" l="1"/>
  <c r="B71" i="28"/>
  <c r="C5" i="26"/>
  <c r="B5"/>
  <c r="D5" s="1"/>
  <c r="B5" i="24"/>
  <c r="C5"/>
  <c r="C61" i="7"/>
  <c r="B70" i="6"/>
  <c r="D5" i="4"/>
  <c r="D5" i="3"/>
  <c r="C5" i="2"/>
  <c r="D5" s="1"/>
  <c r="D22"/>
  <c r="B5"/>
  <c r="B61" i="7"/>
  <c r="D5" i="24" l="1"/>
</calcChain>
</file>

<file path=xl/sharedStrings.xml><?xml version="1.0" encoding="utf-8"?>
<sst xmlns="http://schemas.openxmlformats.org/spreadsheetml/2006/main" count="1132" uniqueCount="476">
  <si>
    <t>目    录</t>
  </si>
  <si>
    <t>一、2023年预算执行</t>
  </si>
  <si>
    <t>1、一般公共预算</t>
  </si>
  <si>
    <t>表1：2023年全镇一般公共预算收入执行表</t>
  </si>
  <si>
    <t>表2：2023年全镇一般公共预算支出执行表</t>
  </si>
  <si>
    <t>表3：2023年镇级一般公共预算收入执行表</t>
  </si>
  <si>
    <t xml:space="preserve">     关于2023年镇级一般公共预算收入执行情况的说明</t>
  </si>
  <si>
    <t>表4：2023年镇级一般公共预算支出执行表</t>
  </si>
  <si>
    <t xml:space="preserve">     关于2023年镇级一般公共预算支出执行情况的说明</t>
  </si>
  <si>
    <t>表5：2023年镇级一般公共预算转移支付收入执行表</t>
  </si>
  <si>
    <t>表6：2023年镇级一般公共预算转移支付支出执行表</t>
  </si>
  <si>
    <t>2、政府性基金预算</t>
  </si>
  <si>
    <t>表7：2023年全镇政府性基金预算收入执行表</t>
  </si>
  <si>
    <t>表8：2023年全镇政府性基金预算支出执行表</t>
  </si>
  <si>
    <t>表9：2023年镇级政府性基金预算收入执行表</t>
  </si>
  <si>
    <t xml:space="preserve">     关于2023年镇级政府性基金预算收入执行情况的说明</t>
  </si>
  <si>
    <t>表10：2023年镇级政府性基金预算支出执行表</t>
  </si>
  <si>
    <t xml:space="preserve">     关于2023年镇级政府性基金预算支出执行情况的说明</t>
  </si>
  <si>
    <t>3、国有资本经营预算</t>
  </si>
  <si>
    <t>表11：2023年全镇国有资本经营预算收入执行表</t>
  </si>
  <si>
    <t>表12：2023年全镇国有资本经营预算支出执行表</t>
  </si>
  <si>
    <t>表13：2023年镇级国有资本经营预算收入执行表</t>
  </si>
  <si>
    <t xml:space="preserve">      关于2023年镇级国有资本经营预算收入执行情况的说明</t>
  </si>
  <si>
    <t>表14：2023年镇级国有资本经营预算支出执行表</t>
  </si>
  <si>
    <t xml:space="preserve">      关于2023年镇级国有资本经营预算支出执行情况的说明</t>
  </si>
  <si>
    <t>4、社会保险基金预算</t>
  </si>
  <si>
    <t>表15：2023年全镇社会保险基金预算收入执行表</t>
  </si>
  <si>
    <t>表16：2023年全镇社会保险基金预算支出执行表</t>
  </si>
  <si>
    <t xml:space="preserve">      关于2023年全镇社会保险基金预算执行情况的说明</t>
  </si>
  <si>
    <t>二、2024年预算</t>
  </si>
  <si>
    <t>表17：2024年全镇一般公共预算收入预算表</t>
  </si>
  <si>
    <t>表18：2024年全镇一般公共预算支出预算表</t>
  </si>
  <si>
    <t>表19：2024年镇级一般公共预算收入预算表</t>
  </si>
  <si>
    <t xml:space="preserve">      关于2024年镇级一般公共预算收入预算的说明</t>
  </si>
  <si>
    <t>表20：2024年镇级一般公共预算支出预算表</t>
  </si>
  <si>
    <t xml:space="preserve">      关于2024年镇级一般公共预算支出预算的说明</t>
  </si>
  <si>
    <t>表21：2024年镇级一般公共预算转移支付收入预算表</t>
  </si>
  <si>
    <t>表22：2024年镇级一般公共预算转移支付支出预算表</t>
  </si>
  <si>
    <t>表23：2024年全镇政府性基金预算收入预算表</t>
  </si>
  <si>
    <t>表24：2024年全镇政府性基金预算支出预算表</t>
  </si>
  <si>
    <t>表25：2024年镇级政府性基金预算收入预算表</t>
  </si>
  <si>
    <t xml:space="preserve">      关于2024年镇级政府性基金预算收入预算的说明</t>
  </si>
  <si>
    <t>表26：2024年镇级政府性基金预算支出预算表</t>
  </si>
  <si>
    <t xml:space="preserve">      关于2024年镇级政府性基金预算支出预算的说明</t>
  </si>
  <si>
    <t>表27：2024年全镇国有资本经营预算收入预算表</t>
  </si>
  <si>
    <t>表28：2024年全镇国有资本经营预算支出预算表</t>
  </si>
  <si>
    <t>表29：2024年镇级国有资本经营预算收入预算表</t>
  </si>
  <si>
    <t xml:space="preserve">      关于2024年镇级国有资本经营预算收入预算的说明</t>
  </si>
  <si>
    <t>表30：2024年镇级国有资本经营预算支出预算表</t>
  </si>
  <si>
    <t xml:space="preserve">      关于2024年镇级国有资本经营预算支出预算的说明</t>
  </si>
  <si>
    <t>表31：2024年全镇社会保险基金预算收入预算表</t>
  </si>
  <si>
    <t>表32：2024年全镇社会保险基金预算支出预算表</t>
  </si>
  <si>
    <t xml:space="preserve">      关于2024年全镇社会保险基金预算的说明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</si>
  <si>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</si>
  <si>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</si>
  <si>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</si>
  <si>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</si>
  <si>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</si>
  <si>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</si>
  <si>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附件一</t>
  </si>
  <si>
    <t>表1</t>
  </si>
  <si>
    <t>2023年全镇一般公共预算收入执行表</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</si>
  <si>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</si>
  <si>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</si>
  <si>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</si>
  <si>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</si>
  <si>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</si>
  <si>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</si>
  <si>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</si>
  <si>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</si>
  <si>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</si>
  <si>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</si>
  <si>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</si>
  <si>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</si>
  <si>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</si>
  <si>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</si>
  <si>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</si>
  <si>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</si>
  <si>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</si>
  <si>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</si>
  <si>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</si>
  <si>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</si>
  <si>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</si>
  <si>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</si>
  <si>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</si>
  <si>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</si>
  <si>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</si>
  <si>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</si>
  <si>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</si>
  <si>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</si>
  <si>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</si>
  <si>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</si>
  <si>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</si>
  <si>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</si>
  <si>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</si>
  <si>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</si>
  <si>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</si>
  <si>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</si>
  <si>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</si>
  <si>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</si>
  <si>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</si>
  <si>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</si>
  <si>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</si>
  <si>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</si>
  <si>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</si>
  <si>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</si>
  <si>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</si>
  <si>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</si>
  <si>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</si>
  <si>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</si>
  <si>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</si>
  <si>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</si>
  <si>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</si>
  <si>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</si>
  <si>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</si>
  <si>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</si>
  <si>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</si>
  <si>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</si>
  <si>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</si>
  <si>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</si>
  <si>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</si>
  <si>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</si>
  <si>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 xml:space="preserve"> </t>
  </si>
  <si>
    <t>关于2023年镇级一般公共预算
收入执行情况的说明</t>
  </si>
  <si>
    <t>表4</t>
  </si>
  <si>
    <t>2023年镇级一般公共预算支出执行表</t>
  </si>
  <si>
    <t>关于2023年镇级一般公共预算
支出执行情况的说明</t>
  </si>
  <si>
    <t>表5</t>
  </si>
  <si>
    <t>2023年镇级一般公共预算转移支付收入执行表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</si>
  <si>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</si>
  <si>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</si>
  <si>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</si>
  <si>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</si>
  <si>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</si>
  <si>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</si>
  <si>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</si>
  <si>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</si>
  <si>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</si>
  <si>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</si>
  <si>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</si>
  <si>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</si>
  <si>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</si>
  <si>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</si>
  <si>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</si>
  <si>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</si>
  <si>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</si>
  <si>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</si>
  <si>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</si>
  <si>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</si>
  <si>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</si>
  <si>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</si>
  <si>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</si>
  <si>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</si>
  <si>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</si>
  <si>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</si>
  <si>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</si>
  <si>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</si>
  <si>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</si>
  <si>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</si>
  <si>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</si>
  <si>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</si>
  <si>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</si>
  <si>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</si>
  <si>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</si>
  <si>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</si>
  <si>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</si>
  <si>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</si>
  <si>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</si>
  <si>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</si>
  <si>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</si>
  <si>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</si>
  <si>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</si>
  <si>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</si>
  <si>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</si>
  <si>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</si>
  <si>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</si>
  <si>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</si>
  <si>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</si>
  <si>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</si>
  <si>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</si>
  <si>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</si>
  <si>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</si>
  <si>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</si>
  <si>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</si>
  <si>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</si>
  <si>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</si>
  <si>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</si>
  <si>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</si>
  <si>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</si>
  <si>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</si>
  <si>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</si>
  <si>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</si>
  <si>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</si>
  <si>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</si>
  <si>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</si>
  <si>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</si>
  <si>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</si>
  <si>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</si>
  <si>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</si>
  <si>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</si>
  <si>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</si>
  <si>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</si>
  <si>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</si>
  <si>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</si>
  <si>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</si>
  <si>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</si>
  <si>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</si>
  <si>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</si>
  <si>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</si>
  <si>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</si>
  <si>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</si>
  <si>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</si>
  <si>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</si>
  <si>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</si>
  <si>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</si>
  <si>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</si>
  <si>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</si>
  <si>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</si>
  <si>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</si>
  <si>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</si>
  <si>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</si>
  <si>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</si>
  <si>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</si>
  <si>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</si>
  <si>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</si>
  <si>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</si>
  <si>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</si>
  <si>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</si>
  <si>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</si>
  <si>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</si>
  <si>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</si>
  <si>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</si>
  <si>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</si>
  <si>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</si>
  <si>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</si>
  <si>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</si>
  <si>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</si>
  <si>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</si>
  <si>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</si>
  <si>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</si>
  <si>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</si>
  <si>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</si>
  <si>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</si>
  <si>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</si>
  <si>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</si>
  <si>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</si>
  <si>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</si>
  <si>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</si>
  <si>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</si>
  <si>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</si>
  <si>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</si>
  <si>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</si>
  <si>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</si>
  <si>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</si>
  <si>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</si>
  <si>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</si>
  <si>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</si>
  <si>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</si>
  <si>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</si>
  <si>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</si>
  <si>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2023年镇级政府性基金预算收入执行表</t>
  </si>
  <si>
    <t>关于2023年镇级政府性基金预算
收入执行情况的说明</t>
  </si>
  <si>
    <t xml:space="preserve">
        2022年镇级政府性基金预算收入决算数为0，2023年执行数为25万元，执行数为上年决算数的100.0%。 其中：城市建设配套费收入完成25万元，增长100.0%。                                                            
</t>
  </si>
  <si>
    <t>表10</t>
  </si>
  <si>
    <t>2023年镇级政府性基金预算支出执行表</t>
  </si>
  <si>
    <t>关于2023年镇级政府性基金预算
支出执行情况的说明</t>
  </si>
  <si>
    <t>表11</t>
  </si>
  <si>
    <t>2023年全镇国有资本经营预算收入执行表</t>
  </si>
  <si>
    <t>一、利润收入</t>
  </si>
  <si>
    <t>二、股利、股息收入</t>
  </si>
  <si>
    <t>三、产权转让收入</t>
  </si>
  <si>
    <t>四、其他国有资本经营预算收入</t>
  </si>
  <si>
    <t>表12</t>
  </si>
  <si>
    <t>2023年全镇国有资本经营预算支出执行表</t>
  </si>
  <si>
    <t>一、解决历史遗留问题及改革成本支出</t>
  </si>
  <si>
    <t>二、国有企业资本金注入</t>
  </si>
  <si>
    <t>三、金融国有资本经营预算支出</t>
  </si>
  <si>
    <t>四、其他国有资本经营预算支出</t>
  </si>
  <si>
    <t>表13</t>
  </si>
  <si>
    <t>2023年镇级国有资本经营预算收入执行表</t>
  </si>
  <si>
    <t>关于2023年镇级国有资本经营预算
收入执行情况的说明</t>
  </si>
  <si>
    <t>乡镇无数据</t>
  </si>
  <si>
    <t>表14</t>
  </si>
  <si>
    <t>2023年镇级国有资本经营预算支出执行表</t>
  </si>
  <si>
    <t>本级支出合计</t>
  </si>
  <si>
    <t>关于2023年镇级国有资本经营预算
支出执行情况的说明</t>
  </si>
  <si>
    <t>表15</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</si>
  <si>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</si>
  <si>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</si>
  <si>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</si>
  <si>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</si>
  <si>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</si>
  <si>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</si>
  <si>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</si>
  <si>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</si>
  <si>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</si>
  <si>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</si>
  <si>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</si>
  <si>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</si>
  <si>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</si>
  <si>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</si>
  <si>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</si>
  <si>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</si>
  <si>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</si>
  <si>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</si>
  <si>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</si>
  <si>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</si>
  <si>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</si>
  <si>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</si>
  <si>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</si>
  <si>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</si>
  <si>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</si>
  <si>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</si>
  <si>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</si>
  <si>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</si>
  <si>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</si>
  <si>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关于2023年全镇社会保险基金预算
执行情况的说明</t>
  </si>
  <si>
    <t xml:space="preserve">   社会保险基金实行全市统筹的财政体制，相关数据由全市统一编制并向社会公开，我镇以空表列示。
</t>
  </si>
  <si>
    <t>表17</t>
  </si>
  <si>
    <t>2024年全镇一般公共预算收入预算表</t>
  </si>
  <si>
    <t>2024年预算数</t>
  </si>
  <si>
    <t>预算数为上年
执行数的%</t>
  </si>
  <si>
    <t>表18</t>
  </si>
  <si>
    <t>2024年全区一般公共预算支出预算表</t>
  </si>
  <si>
    <t>2023年预算数</t>
  </si>
  <si>
    <t>预算数为上年
预算数的%</t>
  </si>
  <si>
    <t>二十二、预备费</t>
  </si>
  <si>
    <t>二十三、其他支出</t>
  </si>
  <si>
    <t>二十四、债务付息支出</t>
  </si>
  <si>
    <t>二十五、债务发行费用支出</t>
  </si>
  <si>
    <t>表19</t>
  </si>
  <si>
    <t>2024年镇级一般公共预算收入预算表</t>
  </si>
  <si>
    <t>关于2024年镇级一般公共预算
收入预算的说明</t>
  </si>
  <si>
    <t>表20</t>
  </si>
  <si>
    <t>2024年镇级一般公共预算支出预算表</t>
  </si>
  <si>
    <t>关于2024年镇级一般公共预算
支出预算的说明</t>
  </si>
  <si>
    <t>表21</t>
  </si>
  <si>
    <t>2024年镇级一般公共预算转移支付收入预算表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</si>
  <si>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</si>
  <si>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</si>
  <si>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</si>
  <si>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</si>
  <si>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</si>
  <si>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2024年镇级一般公共预算转移支付支出预算表</t>
  </si>
  <si>
    <t>分配改革转移支付</t>
  </si>
  <si>
    <t>表23</t>
  </si>
  <si>
    <t>2024年全镇政府性基金预算收入预算表</t>
  </si>
  <si>
    <t>表24</t>
  </si>
  <si>
    <t>2024年全镇政府性基金预算支出预算表</t>
  </si>
  <si>
    <t>表25</t>
  </si>
  <si>
    <t>2024年镇级政府性基金预算收入预算表</t>
  </si>
  <si>
    <t>关于2024年镇级政府性基金预算
收入预算的说明</t>
  </si>
  <si>
    <t>表26</t>
  </si>
  <si>
    <t>2024年镇级政府性基金预算支出预算表</t>
  </si>
  <si>
    <t>关于2024年镇级政府性基金预算
支出预算的说明</t>
  </si>
  <si>
    <t>表27</t>
  </si>
  <si>
    <t>2024年全镇国有资本经营预算收入预算表</t>
  </si>
  <si>
    <t>表28</t>
  </si>
  <si>
    <t>2024年全镇国有资本经营预算支出预算表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</si>
  <si>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</si>
  <si>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</si>
  <si>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</si>
  <si>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</si>
  <si>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</si>
  <si>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</si>
  <si>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2024年镇级国有资本经营预算收入预算表</t>
  </si>
  <si>
    <t>关于2024年镇级国有资本经营预算
收入预算的说明</t>
  </si>
  <si>
    <t xml:space="preserve">
       2023年镇级国有资本经营预算收入执行数为0万元。2024年预算数为0万元，较上年无变化。
  </t>
  </si>
  <si>
    <t>表30</t>
  </si>
  <si>
    <t>2024年镇级国有资本经营预算支出预算表</t>
  </si>
  <si>
    <t>关于2024年镇级国有资本经营预算
支出预算的说明</t>
  </si>
  <si>
    <t xml:space="preserve">
     2023年镇级国有资本经营预算支出预算数为0万元，2024年无镇级国有资本经营预算支出。</t>
  </si>
  <si>
    <t>表31</t>
  </si>
  <si>
    <t>2024年全镇社会保险基金预算收入预算表</t>
  </si>
  <si>
    <t>执行数为上年
执行数的%</t>
  </si>
  <si>
    <t>备注：社会保险基金实行全市统筹的财政体制。</t>
  </si>
  <si>
    <t>表32</t>
  </si>
  <si>
    <t>2024年全镇社会保险基金预算支出预算表</t>
  </si>
  <si>
    <t>关于2024全镇社会保险基金预算的说明</t>
  </si>
  <si>
    <t xml:space="preserve">      社会保险基金实行全市统筹的财政体制，相关数据由全市统一编制并向社会公开，我镇以空表列示。
 </t>
  </si>
  <si>
    <t>表33</t>
  </si>
  <si>
    <t>涪陵区2023年地方政府债务限额及余额情况表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</si>
  <si>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</si>
  <si>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</si>
  <si>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</si>
  <si>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</si>
  <si>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</si>
  <si>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</si>
  <si>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</si>
  <si>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</si>
  <si>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</si>
  <si>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</si>
  <si>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</si>
  <si>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</si>
  <si>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</si>
  <si>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涪陵区焦石镇</t>
  </si>
  <si>
    <t>注：1.本表反映上一年度本地区、本级及所属地区政府债务限额及余额预计执行数。</t>
  </si>
  <si>
    <t xml:space="preserve">    2.本表由县级以上地方各级财政部门在本级人民代表大会批准预算后二十日内公开。</t>
  </si>
  <si>
    <t>表34</t>
  </si>
  <si>
    <t>涪陵区2023年和2024年地方政府一般债务情况表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</si>
  <si>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</si>
  <si>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</si>
  <si>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</si>
  <si>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</si>
  <si>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</si>
  <si>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</si>
  <si>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</si>
  <si>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</si>
  <si>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</si>
  <si>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</si>
  <si>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</si>
  <si>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</si>
  <si>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</si>
  <si>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</si>
  <si>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</si>
  <si>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</si>
  <si>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</si>
  <si>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</si>
  <si>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</si>
  <si>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</si>
  <si>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</si>
  <si>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</si>
  <si>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</si>
  <si>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</si>
  <si>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</si>
  <si>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</si>
  <si>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</si>
  <si>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</si>
  <si>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</si>
  <si>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</si>
  <si>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</si>
  <si>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</si>
  <si>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</si>
  <si>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</si>
  <si>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</si>
  <si>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</si>
  <si>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</si>
  <si>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</si>
  <si>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</si>
  <si>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</si>
  <si>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</si>
  <si>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</si>
  <si>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</si>
  <si>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</si>
  <si>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</si>
  <si>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</si>
  <si>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</si>
  <si>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</si>
  <si>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</si>
  <si>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</si>
  <si>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</si>
  <si>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</si>
  <si>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</si>
  <si>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</si>
  <si>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</si>
  <si>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</si>
  <si>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</si>
  <si>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</si>
  <si>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</si>
  <si>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</si>
  <si>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</si>
  <si>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</si>
  <si>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</si>
  <si>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</si>
  <si>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</si>
  <si>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</si>
  <si>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</si>
  <si>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</si>
  <si>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涪陵区南沱镇2023年预算执行情况和
2024年预算</t>
    <phoneticPr fontId="51" type="noConversion"/>
  </si>
  <si>
    <t xml:space="preserve">        2022年一般公共预算收入决算数为1209万元，2023年执行数为1015万元，执行数为上年决算数的84%。</t>
    <phoneticPr fontId="51" type="noConversion"/>
  </si>
  <si>
    <t xml:space="preserve">   
          2022年一般公共预算支出决算数为2768万元，2023年执行数为3371万元，执行数为上年决算数的121.8%。                                                                                            </t>
    <phoneticPr fontId="51" type="noConversion"/>
  </si>
  <si>
    <t xml:space="preserve">       2022年政府性基金预算支出决算数为5167万元，2022年执行数为1868万元，较上年减少63.8%。                                                               </t>
    <phoneticPr fontId="51" type="noConversion"/>
  </si>
  <si>
    <t xml:space="preserve">      2023年一般公共预算收入执行数为1300万元，2023年预算数为1402万元，较上年增长7.8%。</t>
    <phoneticPr fontId="51" type="noConversion"/>
  </si>
  <si>
    <t xml:space="preserve">
      2023年一般公共预算支出预算数为3052万元，2024年预算数为3101万元，较上年增长1.6%。</t>
    <phoneticPr fontId="51" type="noConversion"/>
  </si>
  <si>
    <t xml:space="preserve">
    2023年镇级政府性基金预算收入执行数为0万元，2024年预算数为0万元，较上年无变化。</t>
    <phoneticPr fontId="51" type="noConversion"/>
  </si>
  <si>
    <t xml:space="preserve">    2023年政府性基金预算支出预算数为662万元，2024年预算数为2685万元，较上年增加306%。
    城乡社区支出预算数为234万元，比2023年增加234万元，主要是项目增多。农林水支出预算数为2451万元，增加270%，主要是项目增多。</t>
    <phoneticPr fontId="51" type="noConversion"/>
  </si>
</sst>
</file>

<file path=xl/styles.xml><?xml version="1.0" encoding="utf-8"?>
<styleSheet xmlns="http://schemas.openxmlformats.org/spreadsheetml/2006/main">
  <numFmts count="18">
    <numFmt numFmtId="41" formatCode="_ * #,##0_ ;_ * \-#,##0_ ;_ * &quot;-&quot;_ ;_ @_ "/>
    <numFmt numFmtId="44" formatCode="_ &quot;¥&quot;* #,##0.00_ ;_ &quot;¥&quot;* \-#,##0.00_ ;_ &quot;¥&quot;* &quot;-&quot;??_ ;_ @_ "/>
    <numFmt numFmtId="43" formatCode="_ * #,##0.00_ ;_ * \-#,##0.00_ ;_ * &quot;-&quot;??_ ;_ @_ "/>
    <numFmt numFmtId="178" formatCode="#,##0.000000_ "/>
    <numFmt numFmtId="179" formatCode="0.0000"/>
    <numFmt numFmtId="180" formatCode="#,##0.0000"/>
    <numFmt numFmtId="181" formatCode="#,##0.00_ "/>
    <numFmt numFmtId="182" formatCode="0.0000_ "/>
    <numFmt numFmtId="183" formatCode="0_ "/>
    <numFmt numFmtId="184" formatCode="#,##0.000000"/>
    <numFmt numFmtId="185" formatCode="0.0%"/>
    <numFmt numFmtId="186" formatCode="_ * #,##0_ ;_ * \-#,##0_ ;_ * &quot;-&quot;??_ ;_ @_ "/>
    <numFmt numFmtId="187" formatCode="#,##0.0000000000000000_ "/>
    <numFmt numFmtId="188" formatCode="0.00_ "/>
    <numFmt numFmtId="189" formatCode="0.0"/>
    <numFmt numFmtId="190" formatCode="#,##0_);[Red]\(#,##0\)"/>
    <numFmt numFmtId="192" formatCode="* #,##0.00;* \-#,##0.00;* &quot;-&quot;??;@"/>
    <numFmt numFmtId="193" formatCode="0_);[Red]\(0\)"/>
  </numFmts>
  <fonts count="73">
    <font>
      <sz val="11"/>
      <color theme="1"/>
      <name val="等线"/>
      <charset val="134"/>
      <scheme val="minor"/>
    </font>
    <font>
      <sz val="11"/>
      <color theme="1"/>
      <name val="等线"/>
      <family val="2"/>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family val="3"/>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family val="3"/>
      <charset val="134"/>
    </font>
    <font>
      <sz val="22"/>
      <color theme="1"/>
      <name val="方正小标宋_GBK"/>
      <charset val="134"/>
    </font>
    <font>
      <sz val="16"/>
      <color theme="1"/>
      <name val="方正仿宋_GBK"/>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sz val="11"/>
      <color rgb="FFFF0000"/>
      <name val="宋体"/>
      <family val="3"/>
      <charset val="134"/>
    </font>
    <font>
      <b/>
      <sz val="9"/>
      <name val="宋体"/>
      <family val="3"/>
      <charset val="134"/>
    </font>
    <font>
      <sz val="14"/>
      <name val="方正仿宋_GBK"/>
      <charset val="134"/>
    </font>
    <font>
      <sz val="14"/>
      <name val="等线"/>
      <charset val="134"/>
      <scheme val="minor"/>
    </font>
    <font>
      <sz val="14"/>
      <color theme="1"/>
      <name val="方正黑体_GBK"/>
      <charset val="134"/>
    </font>
    <font>
      <sz val="22"/>
      <color theme="1"/>
      <name val="华文中宋"/>
      <charset val="134"/>
    </font>
    <font>
      <sz val="18"/>
      <color theme="1"/>
      <name val="等线"/>
      <charset val="134"/>
      <scheme val="minor"/>
    </font>
    <font>
      <sz val="14"/>
      <color theme="1"/>
      <name val="宋体"/>
      <family val="3"/>
      <charset val="134"/>
    </font>
    <font>
      <sz val="18"/>
      <color rgb="FF000000"/>
      <name val="华文中宋"/>
      <charset val="134"/>
    </font>
    <font>
      <sz val="16"/>
      <color rgb="FF000000"/>
      <name val="方正黑体_GBK"/>
      <charset val="134"/>
    </font>
    <font>
      <b/>
      <sz val="14"/>
      <color theme="1"/>
      <name val="方正楷体_GBK"/>
      <charset val="134"/>
    </font>
    <font>
      <sz val="11"/>
      <color theme="1"/>
      <name val="等线"/>
      <charset val="134"/>
      <scheme val="minor"/>
    </font>
    <font>
      <sz val="10"/>
      <name val="Arial"/>
      <family val="2"/>
    </font>
    <font>
      <sz val="9"/>
      <name val="等线"/>
      <charset val="134"/>
      <scheme val="minor"/>
    </font>
    <font>
      <sz val="11"/>
      <color theme="1"/>
      <name val="等线"/>
      <family val="2"/>
      <scheme val="minor"/>
    </font>
    <font>
      <sz val="11"/>
      <color theme="1"/>
      <name val="等线"/>
      <family val="3"/>
      <charset val="134"/>
      <scheme val="minor"/>
    </font>
    <font>
      <sz val="11"/>
      <color indexed="8"/>
      <name val="等线"/>
      <family val="3"/>
      <charset val="134"/>
      <scheme val="minor"/>
    </font>
    <font>
      <b/>
      <sz val="11"/>
      <color indexed="52"/>
      <name val="宋体"/>
      <family val="3"/>
      <charset val="134"/>
    </font>
    <font>
      <b/>
      <sz val="18"/>
      <color indexed="56"/>
      <name val="宋体"/>
      <family val="3"/>
      <charset val="134"/>
    </font>
    <font>
      <b/>
      <sz val="15"/>
      <color indexed="56"/>
      <name val="宋体"/>
      <family val="3"/>
      <charset val="134"/>
    </font>
    <font>
      <sz val="11"/>
      <color indexed="60"/>
      <name val="宋体"/>
      <family val="3"/>
      <charset val="134"/>
    </font>
    <font>
      <b/>
      <sz val="11"/>
      <color indexed="63"/>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3"/>
      <color indexed="56"/>
      <name val="宋体"/>
      <family val="3"/>
      <charset val="134"/>
    </font>
    <font>
      <sz val="11"/>
      <color indexed="20"/>
      <name val="宋体"/>
      <family val="3"/>
      <charset val="134"/>
    </font>
    <font>
      <b/>
      <sz val="11"/>
      <color indexed="8"/>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52"/>
      <name val="宋体"/>
      <family val="3"/>
      <charset val="134"/>
    </font>
    <font>
      <b/>
      <sz val="10"/>
      <name val="Arial"/>
      <family val="2"/>
    </font>
    <font>
      <sz val="11"/>
      <color theme="1"/>
      <name val="Tahoma"/>
      <family val="2"/>
    </font>
    <font>
      <sz val="11"/>
      <name val="等线"/>
      <family val="3"/>
      <charset val="134"/>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22">
    <xf numFmtId="0" fontId="0" fillId="0" borderId="0"/>
    <xf numFmtId="43" fontId="49" fillId="0" borderId="0" applyFont="0" applyFill="0" applyBorder="0" applyAlignment="0" applyProtection="0">
      <alignment vertical="center"/>
    </xf>
    <xf numFmtId="9" fontId="49" fillId="0" borderId="0" applyFont="0" applyFill="0" applyBorder="0" applyAlignment="0" applyProtection="0">
      <alignment vertical="center"/>
    </xf>
    <xf numFmtId="0" fontId="18" fillId="0" borderId="0">
      <alignment vertical="center"/>
    </xf>
    <xf numFmtId="0" fontId="4" fillId="0" borderId="0">
      <alignment vertical="center"/>
    </xf>
    <xf numFmtId="0" fontId="4" fillId="0" borderId="0">
      <alignment vertical="center"/>
    </xf>
    <xf numFmtId="0" fontId="18" fillId="0" borderId="0">
      <alignment vertical="center"/>
    </xf>
    <xf numFmtId="0" fontId="16" fillId="0" borderId="0">
      <alignment vertical="center"/>
    </xf>
    <xf numFmtId="0" fontId="49" fillId="0" borderId="0">
      <alignment vertical="center"/>
    </xf>
    <xf numFmtId="0" fontId="18" fillId="0" borderId="0">
      <alignment vertical="center"/>
    </xf>
    <xf numFmtId="0" fontId="49" fillId="0" borderId="0">
      <alignment vertical="center"/>
    </xf>
    <xf numFmtId="0" fontId="50" fillId="0" borderId="0" applyBorder="0">
      <alignment vertical="center"/>
    </xf>
    <xf numFmtId="0" fontId="16" fillId="0" borderId="0">
      <alignment vertical="center"/>
    </xf>
    <xf numFmtId="0" fontId="49" fillId="0" borderId="0"/>
    <xf numFmtId="0" fontId="49" fillId="0" borderId="0">
      <alignment vertical="center"/>
    </xf>
    <xf numFmtId="0" fontId="4" fillId="0" borderId="0">
      <alignment vertical="center"/>
    </xf>
    <xf numFmtId="0" fontId="52" fillId="0" borderId="0"/>
    <xf numFmtId="0" fontId="53" fillId="0" borderId="0">
      <alignment vertical="center"/>
    </xf>
    <xf numFmtId="0" fontId="1" fillId="0" borderId="0">
      <alignment vertical="center"/>
    </xf>
    <xf numFmtId="0" fontId="52" fillId="0" borderId="0"/>
    <xf numFmtId="0" fontId="54" fillId="0" borderId="0">
      <alignment vertical="center"/>
    </xf>
    <xf numFmtId="0" fontId="54" fillId="0" borderId="0">
      <alignment vertical="center"/>
    </xf>
    <xf numFmtId="0" fontId="54" fillId="0" borderId="0">
      <alignment vertical="center"/>
    </xf>
    <xf numFmtId="43" fontId="52" fillId="0" borderId="0" applyFont="0" applyFill="0" applyBorder="0" applyAlignment="0" applyProtection="0">
      <alignment vertical="center"/>
    </xf>
    <xf numFmtId="9" fontId="52" fillId="0" borderId="0" applyFont="0" applyFill="0" applyBorder="0" applyAlignment="0" applyProtection="0">
      <alignment vertical="center"/>
    </xf>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41" fontId="53" fillId="0" borderId="0" applyFont="0" applyFill="0" applyBorder="0" applyAlignment="0" applyProtection="0">
      <alignment vertical="center"/>
    </xf>
    <xf numFmtId="0" fontId="55" fillId="4" borderId="4" applyNumberFormat="0" applyAlignment="0" applyProtection="0">
      <alignment vertical="center"/>
    </xf>
    <xf numFmtId="43" fontId="53" fillId="0" borderId="0" applyFont="0" applyFill="0" applyBorder="0" applyAlignment="0" applyProtection="0">
      <alignment vertical="center"/>
    </xf>
    <xf numFmtId="0" fontId="56" fillId="0" borderId="0" applyNumberFormat="0" applyFill="0" applyBorder="0" applyAlignment="0" applyProtection="0">
      <alignment vertical="center"/>
    </xf>
    <xf numFmtId="9" fontId="53" fillId="0" borderId="0" applyFont="0" applyFill="0" applyBorder="0" applyAlignment="0" applyProtection="0">
      <alignment vertical="center"/>
    </xf>
    <xf numFmtId="9" fontId="18" fillId="0" borderId="0" applyFont="0" applyFill="0" applyBorder="0" applyAlignment="0" applyProtection="0"/>
    <xf numFmtId="0" fontId="18" fillId="0" borderId="0">
      <alignment vertical="center"/>
    </xf>
    <xf numFmtId="0" fontId="53" fillId="0" borderId="0">
      <alignment vertical="center"/>
    </xf>
    <xf numFmtId="0" fontId="57" fillId="0" borderId="5" applyNumberFormat="0" applyFill="0" applyAlignment="0" applyProtection="0">
      <alignment vertical="center"/>
    </xf>
    <xf numFmtId="0" fontId="18" fillId="0" borderId="0">
      <alignment vertical="center"/>
    </xf>
    <xf numFmtId="0" fontId="53" fillId="0" borderId="0">
      <alignment vertical="center"/>
    </xf>
    <xf numFmtId="0" fontId="59" fillId="4" borderId="6" applyNumberFormat="0" applyAlignment="0" applyProtection="0">
      <alignment vertical="center"/>
    </xf>
    <xf numFmtId="41" fontId="18" fillId="0" borderId="0" applyFont="0" applyFill="0" applyBorder="0" applyAlignment="0" applyProtection="0"/>
    <xf numFmtId="41" fontId="53" fillId="0" borderId="0" applyFont="0" applyFill="0" applyBorder="0" applyAlignment="0" applyProtection="0">
      <alignment vertical="center"/>
    </xf>
    <xf numFmtId="41" fontId="18" fillId="0" borderId="0" applyFont="0" applyFill="0" applyBorder="0" applyAlignment="0" applyProtection="0"/>
    <xf numFmtId="0" fontId="53" fillId="0" borderId="0">
      <alignment vertical="center"/>
    </xf>
    <xf numFmtId="41" fontId="18" fillId="0" borderId="0" applyFont="0" applyFill="0" applyBorder="0" applyAlignment="0" applyProtection="0"/>
    <xf numFmtId="0" fontId="58" fillId="5" borderId="0" applyNumberFormat="0" applyBorder="0" applyAlignment="0" applyProtection="0">
      <alignment vertical="center"/>
    </xf>
    <xf numFmtId="0" fontId="18" fillId="0" borderId="0">
      <alignment vertical="center"/>
    </xf>
    <xf numFmtId="0" fontId="52" fillId="0" borderId="0"/>
    <xf numFmtId="0" fontId="18" fillId="0" borderId="0">
      <alignment vertical="center"/>
    </xf>
    <xf numFmtId="0" fontId="63" fillId="0" borderId="7" applyNumberFormat="0" applyFill="0" applyAlignment="0" applyProtection="0">
      <alignment vertical="center"/>
    </xf>
    <xf numFmtId="0" fontId="60" fillId="0" borderId="8" applyNumberFormat="0" applyFill="0" applyAlignment="0" applyProtection="0">
      <alignment vertical="center"/>
    </xf>
    <xf numFmtId="0" fontId="60" fillId="0" borderId="0" applyNumberFormat="0" applyFill="0" applyBorder="0" applyAlignment="0" applyProtection="0">
      <alignment vertical="center"/>
    </xf>
    <xf numFmtId="0" fontId="64" fillId="7" borderId="0" applyNumberFormat="0" applyBorder="0" applyAlignment="0" applyProtection="0">
      <alignment vertical="center"/>
    </xf>
    <xf numFmtId="0" fontId="53" fillId="0" borderId="0"/>
    <xf numFmtId="41" fontId="53" fillId="0" borderId="0" applyFont="0" applyFill="0" applyBorder="0" applyAlignment="0" applyProtection="0">
      <alignment vertical="center"/>
    </xf>
    <xf numFmtId="0" fontId="13" fillId="0" borderId="0">
      <alignment vertical="center"/>
    </xf>
    <xf numFmtId="0" fontId="18" fillId="0" borderId="0"/>
    <xf numFmtId="0" fontId="18" fillId="0" borderId="0"/>
    <xf numFmtId="0" fontId="18" fillId="0" borderId="0"/>
    <xf numFmtId="0" fontId="62" fillId="6" borderId="4" applyNumberFormat="0" applyAlignment="0" applyProtection="0">
      <alignment vertical="center"/>
    </xf>
    <xf numFmtId="0" fontId="53"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53" fillId="0" borderId="0">
      <alignment vertical="center"/>
    </xf>
    <xf numFmtId="0" fontId="18" fillId="0" borderId="0"/>
    <xf numFmtId="0" fontId="18" fillId="0" borderId="0"/>
    <xf numFmtId="0" fontId="53" fillId="0" borderId="0">
      <alignment vertical="center"/>
    </xf>
    <xf numFmtId="0" fontId="18" fillId="0" borderId="0"/>
    <xf numFmtId="0" fontId="53" fillId="0" borderId="0">
      <alignment vertical="center"/>
    </xf>
    <xf numFmtId="0" fontId="29" fillId="0" borderId="0"/>
    <xf numFmtId="0" fontId="18" fillId="8" borderId="10" applyNumberFormat="0" applyFont="0" applyAlignment="0" applyProtection="0">
      <alignment vertical="center"/>
    </xf>
    <xf numFmtId="0" fontId="50" fillId="0" borderId="0"/>
    <xf numFmtId="0" fontId="66" fillId="9" borderId="0" applyNumberFormat="0" applyBorder="0" applyAlignment="0" applyProtection="0">
      <alignment vertical="center"/>
    </xf>
    <xf numFmtId="0" fontId="65" fillId="0" borderId="9" applyNumberFormat="0" applyFill="0" applyAlignment="0" applyProtection="0">
      <alignment vertical="center"/>
    </xf>
    <xf numFmtId="0" fontId="67" fillId="10" borderId="11" applyNumberFormat="0" applyAlignment="0" applyProtection="0">
      <alignment vertical="center"/>
    </xf>
    <xf numFmtId="0" fontId="6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0" borderId="12" applyNumberFormat="0" applyFill="0" applyAlignment="0" applyProtection="0">
      <alignment vertical="center"/>
    </xf>
    <xf numFmtId="43" fontId="53" fillId="0" borderId="0" applyFont="0" applyFill="0" applyBorder="0" applyAlignment="0" applyProtection="0">
      <alignment vertical="center"/>
    </xf>
    <xf numFmtId="43" fontId="18" fillId="0" borderId="0" applyFont="0" applyFill="0" applyBorder="0" applyAlignment="0" applyProtection="0"/>
    <xf numFmtId="0" fontId="13"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0" fontId="50" fillId="0" borderId="0"/>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6"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0" borderId="0"/>
    <xf numFmtId="9" fontId="18" fillId="0" borderId="0" applyFont="0" applyFill="0" applyBorder="0" applyAlignment="0" applyProtection="0">
      <alignment vertical="center"/>
    </xf>
    <xf numFmtId="9" fontId="18" fillId="0" borderId="0" applyFont="0" applyFill="0" applyBorder="0" applyAlignment="0" applyProtection="0"/>
    <xf numFmtId="9" fontId="53" fillId="0" borderId="0" applyFont="0" applyFill="0" applyBorder="0" applyAlignment="0" applyProtection="0">
      <alignment vertical="center"/>
    </xf>
    <xf numFmtId="9" fontId="18" fillId="0" borderId="0" applyFont="0" applyFill="0" applyBorder="0" applyAlignment="0" applyProtection="0"/>
    <xf numFmtId="9" fontId="53" fillId="0" borderId="0" applyFont="0" applyFill="0" applyBorder="0" applyAlignment="0" applyProtection="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6" fillId="0" borderId="0"/>
    <xf numFmtId="0" fontId="71" fillId="0" borderId="0">
      <alignment vertical="center"/>
    </xf>
    <xf numFmtId="0" fontId="18" fillId="0" borderId="0">
      <alignment vertical="center"/>
    </xf>
    <xf numFmtId="0" fontId="71" fillId="0" borderId="0">
      <alignment vertical="center"/>
    </xf>
    <xf numFmtId="0" fontId="18"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53" fillId="0" borderId="0"/>
    <xf numFmtId="0" fontId="18"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0" fillId="0" borderId="0" applyNumberFormat="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alignment vertical="center"/>
    </xf>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2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54" fillId="0" borderId="0">
      <alignment vertical="center"/>
    </xf>
    <xf numFmtId="0" fontId="18"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5" fillId="0" borderId="9" applyNumberFormat="0" applyFill="0" applyAlignment="0" applyProtection="0">
      <alignment vertical="center"/>
    </xf>
    <xf numFmtId="0" fontId="65" fillId="0" borderId="9" applyNumberFormat="0" applyFill="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5" fillId="4" borderId="4" applyNumberFormat="0" applyAlignment="0" applyProtection="0">
      <alignment vertical="center"/>
    </xf>
    <xf numFmtId="0" fontId="55" fillId="4" borderId="4" applyNumberFormat="0" applyAlignment="0" applyProtection="0">
      <alignment vertical="center"/>
    </xf>
    <xf numFmtId="0" fontId="18" fillId="0" borderId="0">
      <alignment vertical="center"/>
    </xf>
    <xf numFmtId="43" fontId="50" fillId="0" borderId="0" applyNumberFormat="0" applyFont="0" applyFill="0" applyBorder="0" applyAlignment="0" applyProtection="0"/>
    <xf numFmtId="43" fontId="13" fillId="0" borderId="0" applyFont="0" applyFill="0" applyBorder="0" applyAlignment="0" applyProtection="0">
      <alignment vertical="center"/>
    </xf>
    <xf numFmtId="43" fontId="53" fillId="0" borderId="0" applyFont="0" applyFill="0" applyBorder="0" applyAlignment="0" applyProtection="0">
      <alignment vertical="center"/>
    </xf>
    <xf numFmtId="192" fontId="70"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3" fontId="53" fillId="0" borderId="0" applyFont="0" applyFill="0" applyBorder="0" applyAlignment="0" applyProtection="0">
      <alignment vertical="center"/>
    </xf>
    <xf numFmtId="0" fontId="62" fillId="6" borderId="4" applyNumberFormat="0" applyAlignment="0" applyProtection="0">
      <alignment vertical="center"/>
    </xf>
    <xf numFmtId="0" fontId="62" fillId="6" borderId="4" applyNumberFormat="0" applyAlignment="0" applyProtection="0">
      <alignment vertical="center"/>
    </xf>
    <xf numFmtId="0" fontId="18" fillId="8" borderId="10" applyNumberFormat="0" applyFont="0" applyAlignment="0" applyProtection="0">
      <alignment vertical="center"/>
    </xf>
    <xf numFmtId="0" fontId="18" fillId="8" borderId="10"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277">
    <xf numFmtId="0" fontId="0" fillId="0" borderId="0" xfId="0"/>
    <xf numFmtId="0" fontId="2" fillId="0" borderId="0" xfId="5" applyFont="1">
      <alignment vertical="center"/>
    </xf>
    <xf numFmtId="0" fontId="3" fillId="0" borderId="0" xfId="5" applyFont="1">
      <alignment vertical="center"/>
    </xf>
    <xf numFmtId="0" fontId="4" fillId="0" borderId="0" xfId="5">
      <alignment vertical="center"/>
    </xf>
    <xf numFmtId="0" fontId="5" fillId="0" borderId="0" xfId="7" applyFont="1" applyAlignment="1"/>
    <xf numFmtId="0" fontId="6" fillId="0" borderId="0" xfId="5" applyFont="1" applyBorder="1" applyAlignment="1">
      <alignment horizontal="left" vertical="center" wrapText="1"/>
    </xf>
    <xf numFmtId="0" fontId="8" fillId="0" borderId="0" xfId="5" applyFont="1" applyBorder="1" applyAlignment="1">
      <alignment vertical="center" wrapText="1"/>
    </xf>
    <xf numFmtId="0" fontId="8" fillId="0" borderId="0" xfId="5" applyFont="1" applyBorder="1" applyAlignment="1">
      <alignment horizontal="center" vertical="center" wrapText="1"/>
    </xf>
    <xf numFmtId="0" fontId="9" fillId="0" borderId="1" xfId="5" applyFont="1" applyBorder="1" applyAlignment="1">
      <alignment horizontal="center" vertical="center" wrapText="1"/>
    </xf>
    <xf numFmtId="0" fontId="10" fillId="0" borderId="1" xfId="5" applyFont="1" applyBorder="1" applyAlignment="1">
      <alignment vertical="center" wrapText="1"/>
    </xf>
    <xf numFmtId="0" fontId="10" fillId="0" borderId="1" xfId="5" applyFont="1" applyBorder="1" applyAlignment="1">
      <alignment horizontal="center" vertical="center" wrapText="1"/>
    </xf>
    <xf numFmtId="182" fontId="10" fillId="0" borderId="1" xfId="5" applyNumberFormat="1" applyFont="1" applyBorder="1" applyAlignment="1">
      <alignment vertical="center" wrapText="1"/>
    </xf>
    <xf numFmtId="0" fontId="2" fillId="0" borderId="0" xfId="15" applyFont="1">
      <alignment vertical="center"/>
    </xf>
    <xf numFmtId="0" fontId="3" fillId="0" borderId="0" xfId="15" applyFont="1">
      <alignment vertical="center"/>
    </xf>
    <xf numFmtId="0" fontId="4" fillId="0" borderId="0" xfId="15">
      <alignment vertical="center"/>
    </xf>
    <xf numFmtId="0" fontId="8" fillId="0" borderId="0" xfId="15" applyFont="1" applyBorder="1" applyAlignment="1">
      <alignment horizontal="right" vertical="center" wrapText="1"/>
    </xf>
    <xf numFmtId="0" fontId="9" fillId="0" borderId="1" xfId="15" applyFont="1" applyBorder="1" applyAlignment="1">
      <alignment horizontal="center" vertical="center" wrapText="1"/>
    </xf>
    <xf numFmtId="0" fontId="10" fillId="0" borderId="1" xfId="15" applyFont="1" applyBorder="1" applyAlignment="1">
      <alignment horizontal="left" vertical="center" wrapText="1"/>
    </xf>
    <xf numFmtId="0" fontId="10" fillId="0" borderId="1" xfId="15" applyFont="1" applyBorder="1" applyAlignment="1">
      <alignment horizontal="center" vertical="center" wrapText="1"/>
    </xf>
    <xf numFmtId="182" fontId="10" fillId="0" borderId="1" xfId="15" applyNumberFormat="1" applyFont="1" applyBorder="1" applyAlignment="1">
      <alignment horizontal="center" vertical="center" wrapText="1"/>
    </xf>
    <xf numFmtId="179" fontId="10" fillId="0" borderId="1" xfId="15" applyNumberFormat="1" applyFont="1" applyFill="1" applyBorder="1" applyAlignment="1">
      <alignment horizontal="center" vertical="center" wrapText="1"/>
    </xf>
    <xf numFmtId="179" fontId="10" fillId="0" borderId="1" xfId="15" applyNumberFormat="1" applyFont="1" applyBorder="1" applyAlignment="1">
      <alignment horizontal="center" vertical="center" wrapText="1"/>
    </xf>
    <xf numFmtId="0" fontId="8" fillId="0" borderId="0" xfId="15" applyFont="1" applyBorder="1" applyAlignment="1">
      <alignment vertical="center" wrapText="1"/>
    </xf>
    <xf numFmtId="0" fontId="4" fillId="0" borderId="0" xfId="15" applyBorder="1">
      <alignment vertical="center"/>
    </xf>
    <xf numFmtId="0" fontId="5" fillId="0" borderId="0" xfId="7" applyFont="1" applyFill="1" applyAlignment="1"/>
    <xf numFmtId="0" fontId="8" fillId="0" borderId="0" xfId="15" applyFont="1" applyAlignment="1">
      <alignment vertical="center" wrapText="1"/>
    </xf>
    <xf numFmtId="0" fontId="8" fillId="0" borderId="0" xfId="15" applyFont="1" applyAlignment="1">
      <alignment horizontal="center" vertical="center" wrapText="1"/>
    </xf>
    <xf numFmtId="0" fontId="10" fillId="0" borderId="1" xfId="15" applyFont="1" applyBorder="1" applyAlignment="1">
      <alignment vertical="center" wrapText="1"/>
    </xf>
    <xf numFmtId="180" fontId="10" fillId="0" borderId="1" xfId="15" applyNumberFormat="1" applyFont="1" applyBorder="1" applyAlignment="1">
      <alignment vertical="center" wrapText="1"/>
    </xf>
    <xf numFmtId="184" fontId="10" fillId="0" borderId="1" xfId="15" applyNumberFormat="1" applyFont="1" applyBorder="1" applyAlignment="1">
      <alignment vertical="center" wrapText="1"/>
    </xf>
    <xf numFmtId="0" fontId="11" fillId="0" borderId="0" xfId="15" applyFont="1">
      <alignment vertical="center"/>
    </xf>
    <xf numFmtId="178" fontId="4" fillId="0" borderId="0" xfId="15" applyNumberFormat="1">
      <alignment vertical="center"/>
    </xf>
    <xf numFmtId="180" fontId="10" fillId="0" borderId="1" xfId="15" applyNumberFormat="1" applyFont="1" applyFill="1" applyBorder="1" applyAlignment="1">
      <alignment vertical="center" wrapText="1"/>
    </xf>
    <xf numFmtId="187" fontId="4" fillId="0" borderId="0" xfId="15" applyNumberFormat="1">
      <alignment vertical="center"/>
    </xf>
    <xf numFmtId="0" fontId="4" fillId="0" borderId="0" xfId="15" applyFont="1">
      <alignment vertical="center"/>
    </xf>
    <xf numFmtId="0" fontId="9" fillId="0" borderId="1" xfId="15" applyFont="1" applyBorder="1" applyAlignment="1">
      <alignment vertical="center" wrapText="1"/>
    </xf>
    <xf numFmtId="0" fontId="13" fillId="0" borderId="1" xfId="15" applyFont="1" applyBorder="1" applyAlignment="1">
      <alignment horizontal="left" vertical="center" indent="1"/>
    </xf>
    <xf numFmtId="188" fontId="4" fillId="0" borderId="1" xfId="15" applyNumberFormat="1" applyFont="1" applyFill="1" applyBorder="1">
      <alignment vertical="center"/>
    </xf>
    <xf numFmtId="188" fontId="4" fillId="0" borderId="1" xfId="15" applyNumberFormat="1" applyFont="1" applyBorder="1">
      <alignment vertical="center"/>
    </xf>
    <xf numFmtId="2" fontId="4" fillId="0" borderId="1" xfId="15" applyNumberFormat="1" applyFont="1" applyBorder="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wrapText="1"/>
    </xf>
    <xf numFmtId="0" fontId="16" fillId="0" borderId="0" xfId="7" applyAlignment="1"/>
    <xf numFmtId="0" fontId="18" fillId="0" borderId="0" xfId="7" applyFont="1" applyAlignment="1">
      <alignment horizontal="center" vertical="center"/>
    </xf>
    <xf numFmtId="2" fontId="5" fillId="0" borderId="0" xfId="7" applyNumberFormat="1" applyFont="1" applyBorder="1" applyAlignment="1" applyProtection="1">
      <alignment horizontal="left"/>
    </xf>
    <xf numFmtId="2" fontId="5" fillId="0" borderId="0" xfId="7" applyNumberFormat="1" applyFont="1" applyAlignment="1"/>
    <xf numFmtId="2" fontId="5" fillId="0" borderId="0" xfId="7" applyNumberFormat="1" applyFont="1" applyAlignment="1" applyProtection="1">
      <alignment horizontal="center" vertical="center"/>
    </xf>
    <xf numFmtId="0" fontId="5" fillId="0" borderId="0" xfId="7" applyFont="1" applyAlignment="1">
      <alignment vertical="center"/>
    </xf>
    <xf numFmtId="2" fontId="19" fillId="0" borderId="1" xfId="7" applyNumberFormat="1" applyFont="1" applyBorder="1" applyAlignment="1" applyProtection="1">
      <alignment horizontal="center" vertical="center" wrapText="1"/>
    </xf>
    <xf numFmtId="2" fontId="19" fillId="0" borderId="1" xfId="12" applyNumberFormat="1" applyFont="1" applyBorder="1" applyAlignment="1" applyProtection="1">
      <alignment horizontal="center" vertical="center" wrapText="1"/>
    </xf>
    <xf numFmtId="2" fontId="19" fillId="0" borderId="1" xfId="12" applyNumberFormat="1" applyFont="1" applyFill="1" applyBorder="1" applyAlignment="1" applyProtection="1">
      <alignment horizontal="center" vertical="center" wrapText="1"/>
    </xf>
    <xf numFmtId="2" fontId="19" fillId="0" borderId="1" xfId="12" applyNumberFormat="1" applyFont="1" applyBorder="1" applyAlignment="1">
      <alignment horizontal="center" vertical="center" wrapText="1"/>
    </xf>
    <xf numFmtId="0" fontId="20" fillId="0" borderId="1" xfId="14" applyFont="1" applyBorder="1" applyAlignment="1">
      <alignment vertical="center"/>
    </xf>
    <xf numFmtId="2" fontId="5" fillId="0" borderId="1" xfId="7" applyNumberFormat="1" applyFont="1" applyFill="1" applyBorder="1" applyAlignment="1" applyProtection="1">
      <alignment vertical="center" wrapText="1"/>
    </xf>
    <xf numFmtId="189" fontId="5" fillId="0" borderId="1" xfId="7" applyNumberFormat="1" applyFont="1" applyFill="1" applyBorder="1" applyAlignment="1" applyProtection="1">
      <alignment vertical="center" wrapText="1"/>
    </xf>
    <xf numFmtId="0" fontId="21" fillId="0" borderId="1" xfId="14" applyFont="1" applyBorder="1" applyAlignment="1">
      <alignment vertical="center"/>
    </xf>
    <xf numFmtId="0" fontId="16" fillId="0" borderId="1" xfId="7" applyBorder="1" applyAlignment="1"/>
    <xf numFmtId="0" fontId="20" fillId="0" borderId="1" xfId="14" applyFont="1" applyBorder="1" applyAlignment="1">
      <alignment horizontal="center" vertical="center"/>
    </xf>
    <xf numFmtId="0" fontId="21" fillId="0" borderId="1" xfId="14" applyFont="1" applyBorder="1" applyAlignment="1">
      <alignment horizontal="center" vertical="center"/>
    </xf>
    <xf numFmtId="0" fontId="5" fillId="0" borderId="0" xfId="12" applyFont="1" applyAlignment="1"/>
    <xf numFmtId="2" fontId="5" fillId="0" borderId="0" xfId="7" applyNumberFormat="1" applyFont="1" applyAlignment="1">
      <alignment vertical="center"/>
    </xf>
    <xf numFmtId="0" fontId="5" fillId="0" borderId="0" xfId="12" applyFont="1" applyFill="1" applyAlignment="1"/>
    <xf numFmtId="0" fontId="16" fillId="0" borderId="0" xfId="12" applyAlignment="1"/>
    <xf numFmtId="0" fontId="18" fillId="0" borderId="0" xfId="12" applyFont="1" applyAlignment="1">
      <alignment horizontal="center" vertical="center"/>
    </xf>
    <xf numFmtId="0" fontId="22" fillId="0" borderId="0" xfId="12" applyFont="1" applyAlignment="1">
      <alignment horizontal="center" vertical="center"/>
    </xf>
    <xf numFmtId="2" fontId="23" fillId="0" borderId="0" xfId="12" applyNumberFormat="1" applyFont="1" applyBorder="1" applyAlignment="1" applyProtection="1">
      <alignment horizontal="left"/>
    </xf>
    <xf numFmtId="2" fontId="23" fillId="0" borderId="0" xfId="12" applyNumberFormat="1" applyFont="1" applyBorder="1" applyAlignment="1"/>
    <xf numFmtId="2" fontId="23" fillId="0" borderId="0" xfId="12" applyNumberFormat="1" applyFont="1" applyAlignment="1" applyProtection="1">
      <alignment horizontal="left"/>
    </xf>
    <xf numFmtId="2" fontId="5" fillId="0" borderId="0" xfId="12" applyNumberFormat="1" applyFont="1" applyBorder="1" applyAlignment="1">
      <alignment horizontal="center" vertical="center"/>
    </xf>
    <xf numFmtId="0" fontId="18" fillId="0" borderId="0" xfId="12" applyFont="1" applyAlignment="1">
      <alignment vertical="center"/>
    </xf>
    <xf numFmtId="0" fontId="22" fillId="0" borderId="0" xfId="12" applyFont="1" applyAlignment="1">
      <alignment vertical="center"/>
    </xf>
    <xf numFmtId="0" fontId="5" fillId="0" borderId="0" xfId="12" applyFont="1" applyAlignment="1">
      <alignment vertical="center"/>
    </xf>
    <xf numFmtId="0" fontId="21" fillId="0" borderId="1" xfId="14" applyFont="1" applyBorder="1" applyAlignment="1">
      <alignment horizontal="left" vertical="center"/>
    </xf>
    <xf numFmtId="2" fontId="5" fillId="0" borderId="1" xfId="12" applyNumberFormat="1" applyFont="1" applyFill="1" applyBorder="1" applyAlignment="1" applyProtection="1">
      <alignment vertical="center" wrapText="1"/>
    </xf>
    <xf numFmtId="189" fontId="5" fillId="0" borderId="1" xfId="7" applyNumberFormat="1" applyFont="1" applyFill="1" applyBorder="1" applyAlignment="1">
      <alignment vertical="center" wrapText="1"/>
    </xf>
    <xf numFmtId="0" fontId="5" fillId="0" borderId="0" xfId="12" applyFont="1" applyFill="1" applyAlignment="1">
      <alignment vertical="center"/>
    </xf>
    <xf numFmtId="0" fontId="20" fillId="0" borderId="1" xfId="14" applyFont="1" applyBorder="1" applyAlignment="1">
      <alignment horizontal="left" vertical="center"/>
    </xf>
    <xf numFmtId="0" fontId="5" fillId="0" borderId="1" xfId="12" applyFont="1" applyBorder="1" applyAlignment="1"/>
    <xf numFmtId="0" fontId="16" fillId="0" borderId="1" xfId="12" applyBorder="1" applyAlignment="1"/>
    <xf numFmtId="49" fontId="5" fillId="0" borderId="0" xfId="12" applyNumberFormat="1" applyFont="1" applyFill="1" applyAlignment="1" applyProtection="1">
      <alignment vertical="center"/>
    </xf>
    <xf numFmtId="2" fontId="5" fillId="0" borderId="0" xfId="12" applyNumberFormat="1" applyFont="1" applyAlignment="1"/>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2" fontId="19" fillId="0" borderId="1" xfId="7" applyNumberFormat="1" applyFont="1" applyFill="1" applyBorder="1" applyAlignment="1" applyProtection="1">
      <alignment horizontal="center" vertical="center" wrapText="1"/>
    </xf>
    <xf numFmtId="2" fontId="19" fillId="0" borderId="1" xfId="7" applyNumberFormat="1" applyFont="1" applyBorder="1" applyAlignment="1">
      <alignment horizontal="center" vertical="center" wrapText="1"/>
    </xf>
    <xf numFmtId="0" fontId="19" fillId="0" borderId="1" xfId="11" applyFont="1" applyFill="1" applyBorder="1" applyAlignment="1" applyProtection="1">
      <alignment horizontal="center" vertical="center"/>
      <protection locked="0"/>
    </xf>
    <xf numFmtId="186" fontId="19" fillId="0" borderId="1" xfId="1" applyNumberFormat="1" applyFont="1" applyBorder="1" applyAlignment="1" applyProtection="1">
      <alignment horizontal="center" vertical="center" wrapText="1"/>
    </xf>
    <xf numFmtId="0" fontId="5" fillId="0" borderId="1" xfId="6" applyFont="1" applyFill="1" applyBorder="1" applyAlignment="1" applyProtection="1">
      <alignment vertical="center"/>
      <protection locked="0"/>
    </xf>
    <xf numFmtId="186" fontId="5" fillId="0" borderId="1" xfId="1" applyNumberFormat="1" applyFont="1" applyBorder="1" applyAlignment="1" applyProtection="1">
      <alignment horizontal="center" vertical="center" wrapText="1"/>
    </xf>
    <xf numFmtId="0" fontId="16" fillId="0" borderId="0" xfId="7" applyFill="1" applyAlignment="1"/>
    <xf numFmtId="2" fontId="5" fillId="0" borderId="0" xfId="7" applyNumberFormat="1" applyFont="1" applyFill="1" applyBorder="1" applyAlignment="1"/>
    <xf numFmtId="2" fontId="5" fillId="0" borderId="0" xfId="7" applyNumberFormat="1" applyFont="1" applyFill="1" applyAlignment="1" applyProtection="1">
      <alignment horizontal="left"/>
    </xf>
    <xf numFmtId="2" fontId="5" fillId="0" borderId="0" xfId="7" applyNumberFormat="1" applyFont="1" applyBorder="1" applyAlignment="1">
      <alignment horizontal="center" vertical="center"/>
    </xf>
    <xf numFmtId="0" fontId="18" fillId="0" borderId="0" xfId="7" applyFont="1" applyAlignment="1">
      <alignment vertical="center"/>
    </xf>
    <xf numFmtId="2" fontId="19" fillId="0" borderId="1" xfId="7" applyNumberFormat="1" applyFont="1" applyFill="1" applyBorder="1" applyAlignment="1">
      <alignment horizontal="center" vertical="center" wrapText="1"/>
    </xf>
    <xf numFmtId="186" fontId="19" fillId="0" borderId="1" xfId="1" applyNumberFormat="1" applyFont="1" applyFill="1" applyBorder="1" applyAlignment="1">
      <alignment vertical="center" wrapText="1"/>
    </xf>
    <xf numFmtId="185" fontId="19" fillId="0" borderId="1" xfId="2" applyNumberFormat="1" applyFont="1" applyFill="1" applyBorder="1" applyAlignment="1" applyProtection="1">
      <alignment vertical="center" wrapText="1"/>
    </xf>
    <xf numFmtId="0" fontId="5" fillId="0" borderId="1" xfId="11" applyFont="1" applyFill="1" applyBorder="1" applyAlignment="1" applyProtection="1">
      <alignment vertical="center"/>
      <protection locked="0"/>
    </xf>
    <xf numFmtId="186" fontId="5" fillId="0" borderId="1" xfId="1" applyNumberFormat="1" applyFont="1" applyFill="1" applyBorder="1" applyAlignment="1">
      <alignment vertical="center" wrapText="1"/>
    </xf>
    <xf numFmtId="185" fontId="5" fillId="0" borderId="1" xfId="2" applyNumberFormat="1" applyFont="1" applyFill="1" applyBorder="1" applyAlignment="1" applyProtection="1">
      <alignment vertical="center" wrapText="1"/>
    </xf>
    <xf numFmtId="0" fontId="5" fillId="0" borderId="1" xfId="12" applyFont="1" applyFill="1" applyBorder="1" applyAlignment="1"/>
    <xf numFmtId="0" fontId="18" fillId="0" borderId="0" xfId="7" applyFont="1" applyFill="1" applyAlignment="1">
      <alignment horizontal="center" vertical="center"/>
    </xf>
    <xf numFmtId="0" fontId="18" fillId="0" borderId="0" xfId="7" applyFont="1" applyFill="1" applyAlignment="1">
      <alignment vertical="center"/>
    </xf>
    <xf numFmtId="0" fontId="5" fillId="0" borderId="0" xfId="7" applyFont="1" applyFill="1" applyAlignment="1">
      <alignment vertical="center"/>
    </xf>
    <xf numFmtId="0" fontId="16" fillId="0" borderId="0" xfId="12" applyFill="1" applyAlignment="1"/>
    <xf numFmtId="2" fontId="23" fillId="0" borderId="0" xfId="12" applyNumberFormat="1" applyFont="1" applyFill="1" applyAlignment="1" applyProtection="1">
      <alignment horizontal="left"/>
    </xf>
    <xf numFmtId="186" fontId="19" fillId="0" borderId="1" xfId="1" applyNumberFormat="1" applyFont="1" applyBorder="1" applyAlignment="1">
      <alignment vertical="center" wrapText="1"/>
    </xf>
    <xf numFmtId="186" fontId="5" fillId="0" borderId="1" xfId="1" applyNumberFormat="1" applyFont="1" applyBorder="1" applyAlignment="1">
      <alignment vertical="center" wrapText="1"/>
    </xf>
    <xf numFmtId="0" fontId="18" fillId="0" borderId="0" xfId="9" applyFont="1" applyFill="1" applyAlignment="1">
      <alignment vertical="center"/>
    </xf>
    <xf numFmtId="0" fontId="26" fillId="0" borderId="0" xfId="9" applyFont="1" applyFill="1" applyAlignment="1">
      <alignment vertical="center"/>
    </xf>
    <xf numFmtId="0" fontId="5" fillId="0" borderId="0" xfId="9" applyFont="1" applyFill="1" applyAlignment="1">
      <alignment vertical="center"/>
    </xf>
    <xf numFmtId="0" fontId="5" fillId="0" borderId="0" xfId="3" applyFont="1" applyFill="1" applyAlignment="1"/>
    <xf numFmtId="0" fontId="19" fillId="0" borderId="0" xfId="3" applyFont="1" applyFill="1" applyAlignment="1"/>
    <xf numFmtId="0" fontId="18" fillId="0" borderId="0" xfId="3" applyFont="1" applyFill="1" applyAlignment="1"/>
    <xf numFmtId="0" fontId="18" fillId="0" borderId="0" xfId="3" applyFill="1" applyAlignment="1"/>
    <xf numFmtId="0" fontId="27" fillId="0" borderId="0" xfId="9" applyFont="1" applyFill="1" applyAlignment="1">
      <alignment vertical="center"/>
    </xf>
    <xf numFmtId="0" fontId="5" fillId="0" borderId="0" xfId="9" applyFont="1" applyFill="1" applyAlignment="1">
      <alignment horizontal="center" vertical="center"/>
    </xf>
    <xf numFmtId="0" fontId="19" fillId="0" borderId="1" xfId="9" applyFont="1" applyFill="1" applyBorder="1" applyAlignment="1">
      <alignment horizontal="center" vertical="center"/>
    </xf>
    <xf numFmtId="0" fontId="19" fillId="0" borderId="1" xfId="3" applyNumberFormat="1" applyFont="1" applyFill="1" applyBorder="1" applyAlignment="1" applyProtection="1">
      <alignment horizontal="center" vertical="center" wrapText="1"/>
    </xf>
    <xf numFmtId="186" fontId="19" fillId="0" borderId="1" xfId="1" applyNumberFormat="1" applyFont="1" applyFill="1" applyBorder="1" applyAlignment="1" applyProtection="1">
      <alignment horizontal="right" vertical="center"/>
    </xf>
    <xf numFmtId="49" fontId="5" fillId="0" borderId="1" xfId="7" applyNumberFormat="1" applyFont="1" applyBorder="1" applyAlignment="1">
      <alignment horizontal="left" vertical="center" wrapText="1"/>
    </xf>
    <xf numFmtId="183" fontId="28" fillId="3" borderId="1" xfId="10" applyNumberFormat="1" applyFont="1" applyFill="1" applyBorder="1" applyAlignment="1">
      <alignment horizontal="right" vertical="center"/>
    </xf>
    <xf numFmtId="186" fontId="5" fillId="0" borderId="1" xfId="1" applyNumberFormat="1" applyFont="1" applyFill="1" applyBorder="1" applyAlignment="1" applyProtection="1">
      <alignment horizontal="right" vertical="center"/>
    </xf>
    <xf numFmtId="183" fontId="29" fillId="3" borderId="1" xfId="0" applyNumberFormat="1" applyFont="1" applyFill="1" applyBorder="1" applyAlignment="1" applyProtection="1">
      <alignment vertical="center"/>
    </xf>
    <xf numFmtId="183" fontId="0" fillId="3" borderId="1" xfId="10" applyNumberFormat="1" applyFont="1" applyFill="1" applyBorder="1" applyAlignment="1">
      <alignment horizontal="right" vertical="center"/>
    </xf>
    <xf numFmtId="183" fontId="0" fillId="0" borderId="1" xfId="10" applyNumberFormat="1" applyFont="1" applyFill="1" applyBorder="1" applyAlignment="1">
      <alignment horizontal="right" vertical="center"/>
    </xf>
    <xf numFmtId="183" fontId="5" fillId="3" borderId="1" xfId="0" applyNumberFormat="1" applyFont="1" applyFill="1" applyBorder="1" applyAlignment="1" applyProtection="1">
      <alignment vertical="center"/>
    </xf>
    <xf numFmtId="0" fontId="26" fillId="0" borderId="1" xfId="9" applyFont="1" applyFill="1" applyBorder="1" applyAlignment="1">
      <alignment horizontal="center" vertical="center"/>
    </xf>
    <xf numFmtId="2" fontId="26" fillId="0" borderId="1" xfId="12" applyNumberFormat="1" applyFont="1" applyBorder="1" applyAlignment="1" applyProtection="1">
      <alignment horizontal="center" vertical="center" wrapText="1"/>
    </xf>
    <xf numFmtId="2" fontId="26" fillId="0" borderId="1" xfId="12" applyNumberFormat="1" applyFont="1" applyFill="1" applyBorder="1" applyAlignment="1" applyProtection="1">
      <alignment horizontal="center" vertical="center" wrapText="1"/>
    </xf>
    <xf numFmtId="2" fontId="26" fillId="0" borderId="1" xfId="7" applyNumberFormat="1" applyFont="1" applyBorder="1" applyAlignment="1">
      <alignment horizontal="center" vertical="center" wrapText="1"/>
    </xf>
    <xf numFmtId="2" fontId="30" fillId="0" borderId="0" xfId="7" applyNumberFormat="1" applyFont="1" applyAlignment="1">
      <alignment horizontal="center" vertical="center"/>
    </xf>
    <xf numFmtId="2" fontId="31" fillId="0" borderId="0" xfId="7" applyNumberFormat="1" applyFont="1" applyAlignment="1"/>
    <xf numFmtId="2" fontId="31" fillId="0" borderId="0" xfId="7" applyNumberFormat="1" applyFont="1">
      <alignment vertical="center"/>
    </xf>
    <xf numFmtId="0" fontId="5" fillId="0" borderId="0" xfId="7" applyFont="1">
      <alignment vertical="center"/>
    </xf>
    <xf numFmtId="31" fontId="5" fillId="0" borderId="0" xfId="7" applyNumberFormat="1" applyFont="1" applyAlignment="1">
      <alignment horizontal="left"/>
    </xf>
    <xf numFmtId="2" fontId="5" fillId="0" borderId="0" xfId="7" applyNumberFormat="1" applyFont="1" applyFill="1" applyAlignment="1">
      <alignment horizontal="center" vertical="center"/>
    </xf>
    <xf numFmtId="49" fontId="29" fillId="0" borderId="1" xfId="7" applyNumberFormat="1" applyFont="1" applyFill="1" applyBorder="1" applyAlignment="1">
      <alignment vertical="center" wrapText="1"/>
    </xf>
    <xf numFmtId="49" fontId="29" fillId="0" borderId="1" xfId="7" applyNumberFormat="1" applyFont="1" applyFill="1" applyBorder="1" applyAlignment="1">
      <alignment horizontal="left" vertical="center" wrapText="1" indent="1"/>
    </xf>
    <xf numFmtId="2" fontId="5" fillId="0" borderId="1" xfId="7" applyNumberFormat="1" applyFont="1" applyFill="1" applyBorder="1" applyAlignment="1">
      <alignment vertical="center" wrapText="1"/>
    </xf>
    <xf numFmtId="0" fontId="32" fillId="0" borderId="1" xfId="10" applyFont="1" applyFill="1" applyBorder="1" applyAlignment="1">
      <alignment vertical="center"/>
    </xf>
    <xf numFmtId="0" fontId="5" fillId="0" borderId="1" xfId="7" applyFont="1" applyFill="1" applyBorder="1" applyAlignment="1"/>
    <xf numFmtId="0" fontId="33" fillId="0" borderId="1" xfId="10" applyFont="1" applyFill="1" applyBorder="1" applyAlignment="1">
      <alignment horizontal="center" vertical="center"/>
    </xf>
    <xf numFmtId="2" fontId="5" fillId="0" borderId="0" xfId="7" applyNumberFormat="1" applyFont="1">
      <alignment vertical="center"/>
    </xf>
    <xf numFmtId="49" fontId="29" fillId="0" borderId="1" xfId="7" applyNumberFormat="1" applyFont="1" applyFill="1" applyBorder="1" applyAlignment="1">
      <alignment horizontal="left" vertical="center" wrapText="1"/>
    </xf>
    <xf numFmtId="186" fontId="29" fillId="0" borderId="1" xfId="1" applyNumberFormat="1" applyFont="1" applyFill="1" applyBorder="1" applyAlignment="1">
      <alignment vertical="center" wrapText="1"/>
    </xf>
    <xf numFmtId="41" fontId="29" fillId="0" borderId="1" xfId="1" applyNumberFormat="1" applyFont="1" applyFill="1" applyBorder="1" applyAlignment="1">
      <alignment vertical="center" wrapText="1"/>
    </xf>
    <xf numFmtId="0" fontId="16" fillId="0" borderId="1" xfId="7" applyFill="1" applyBorder="1" applyAlignment="1"/>
    <xf numFmtId="186" fontId="34" fillId="0" borderId="1" xfId="1" applyNumberFormat="1" applyFont="1" applyFill="1" applyBorder="1" applyAlignment="1">
      <alignment vertical="center" wrapText="1"/>
    </xf>
    <xf numFmtId="0" fontId="16" fillId="0" borderId="0" xfId="7" applyAlignment="1">
      <alignment horizontal="center" vertical="center"/>
    </xf>
    <xf numFmtId="0" fontId="16" fillId="0" borderId="0" xfId="7" applyFill="1" applyAlignment="1">
      <alignment horizontal="center"/>
    </xf>
    <xf numFmtId="0" fontId="16" fillId="0" borderId="0" xfId="7" applyAlignment="1">
      <alignment horizontal="center"/>
    </xf>
    <xf numFmtId="2" fontId="5" fillId="0" borderId="0" xfId="7" applyNumberFormat="1" applyFont="1" applyAlignment="1">
      <alignment horizontal="center" vertical="center"/>
    </xf>
    <xf numFmtId="2" fontId="5" fillId="0" borderId="0" xfId="7" applyNumberFormat="1" applyFont="1" applyFill="1" applyAlignment="1">
      <alignment horizontal="center"/>
    </xf>
    <xf numFmtId="185" fontId="19" fillId="0" borderId="1" xfId="2" applyNumberFormat="1" applyFont="1" applyFill="1" applyBorder="1" applyAlignment="1" applyProtection="1">
      <alignment horizontal="center" vertical="center" wrapText="1"/>
    </xf>
    <xf numFmtId="186" fontId="5" fillId="0" borderId="1" xfId="1" applyNumberFormat="1" applyFont="1" applyFill="1" applyBorder="1" applyAlignment="1" applyProtection="1">
      <alignment horizontal="center" vertical="center" wrapText="1"/>
    </xf>
    <xf numFmtId="0" fontId="0" fillId="0" borderId="0" xfId="0" applyFill="1" applyAlignment="1">
      <alignment vertical="center"/>
    </xf>
    <xf numFmtId="2" fontId="5" fillId="0" borderId="0" xfId="7" applyNumberFormat="1" applyFont="1" applyBorder="1" applyAlignment="1"/>
    <xf numFmtId="186" fontId="19" fillId="0" borderId="1" xfId="1" applyNumberFormat="1" applyFont="1" applyBorder="1" applyAlignment="1">
      <alignment vertical="center"/>
    </xf>
    <xf numFmtId="0" fontId="19" fillId="0" borderId="1" xfId="11" applyFont="1" applyFill="1" applyBorder="1" applyAlignment="1" applyProtection="1">
      <alignment vertical="center"/>
      <protection locked="0"/>
    </xf>
    <xf numFmtId="186" fontId="5" fillId="0" borderId="1" xfId="1" applyNumberFormat="1" applyFont="1" applyBorder="1" applyAlignment="1">
      <alignment vertical="center"/>
    </xf>
    <xf numFmtId="186" fontId="5" fillId="0" borderId="1" xfId="1" applyNumberFormat="1" applyFont="1" applyFill="1" applyBorder="1" applyAlignment="1">
      <alignment vertical="center"/>
    </xf>
    <xf numFmtId="0" fontId="16" fillId="0" borderId="1" xfId="12" applyFill="1" applyBorder="1" applyAlignment="1"/>
    <xf numFmtId="0" fontId="16" fillId="0" borderId="0" xfId="7" applyBorder="1" applyAlignment="1"/>
    <xf numFmtId="0" fontId="16" fillId="0" borderId="0" xfId="7" applyFill="1" applyBorder="1" applyAlignment="1"/>
    <xf numFmtId="2" fontId="5" fillId="0" borderId="0" xfId="7" applyNumberFormat="1" applyFont="1" applyFill="1" applyAlignment="1"/>
    <xf numFmtId="186" fontId="19" fillId="0" borderId="1" xfId="1" applyNumberFormat="1" applyFont="1" applyBorder="1" applyAlignment="1" applyProtection="1">
      <alignment vertical="center" wrapText="1"/>
    </xf>
    <xf numFmtId="186" fontId="5" fillId="0" borderId="1" xfId="1" applyNumberFormat="1" applyFont="1" applyBorder="1" applyAlignment="1" applyProtection="1">
      <alignment vertical="center" wrapText="1"/>
    </xf>
    <xf numFmtId="186" fontId="5" fillId="0" borderId="1" xfId="1" applyNumberFormat="1" applyFont="1" applyFill="1" applyBorder="1" applyAlignment="1" applyProtection="1">
      <alignment vertical="center" wrapText="1"/>
    </xf>
    <xf numFmtId="0" fontId="16" fillId="0" borderId="0" xfId="12" applyBorder="1" applyAlignment="1"/>
    <xf numFmtId="0" fontId="16" fillId="0" borderId="0" xfId="12" applyFill="1" applyBorder="1" applyAlignment="1"/>
    <xf numFmtId="0" fontId="16" fillId="0" borderId="0" xfId="7" applyAlignment="1">
      <alignment vertical="center"/>
    </xf>
    <xf numFmtId="183" fontId="36" fillId="0" borderId="1" xfId="14" applyNumberFormat="1" applyFont="1" applyFill="1" applyBorder="1" applyAlignment="1">
      <alignment vertical="center"/>
    </xf>
    <xf numFmtId="183" fontId="49" fillId="0" borderId="1" xfId="14" applyNumberFormat="1" applyFill="1" applyBorder="1" applyAlignment="1">
      <alignment vertical="center"/>
    </xf>
    <xf numFmtId="0" fontId="49" fillId="0" borderId="1" xfId="14" applyFill="1" applyBorder="1" applyAlignment="1">
      <alignment vertical="center"/>
    </xf>
    <xf numFmtId="0" fontId="16" fillId="0" borderId="0" xfId="12" applyFont="1" applyAlignment="1"/>
    <xf numFmtId="186" fontId="19" fillId="0" borderId="1" xfId="1" applyNumberFormat="1" applyFont="1" applyFill="1" applyBorder="1" applyAlignment="1">
      <alignment vertical="center"/>
    </xf>
    <xf numFmtId="185" fontId="37" fillId="3" borderId="1" xfId="2" applyNumberFormat="1" applyFont="1" applyFill="1" applyBorder="1" applyAlignment="1" applyProtection="1">
      <alignment horizontal="right" vertical="center"/>
    </xf>
    <xf numFmtId="185" fontId="5" fillId="0" borderId="1" xfId="7" applyNumberFormat="1" applyFont="1" applyFill="1" applyBorder="1" applyAlignment="1">
      <alignment vertical="center" wrapText="1"/>
    </xf>
    <xf numFmtId="185" fontId="28" fillId="3" borderId="1" xfId="2" applyNumberFormat="1" applyFont="1" applyFill="1" applyBorder="1" applyAlignment="1" applyProtection="1">
      <alignment horizontal="right" vertical="center"/>
    </xf>
    <xf numFmtId="185" fontId="36" fillId="3" borderId="1" xfId="2" applyNumberFormat="1" applyFont="1" applyFill="1" applyBorder="1" applyAlignment="1" applyProtection="1">
      <alignment horizontal="right" vertical="center"/>
    </xf>
    <xf numFmtId="183" fontId="28" fillId="0" borderId="1" xfId="10" applyNumberFormat="1" applyFont="1" applyFill="1" applyBorder="1" applyAlignment="1">
      <alignment horizontal="right" vertical="center"/>
    </xf>
    <xf numFmtId="185" fontId="0" fillId="3" borderId="1" xfId="2" applyNumberFormat="1" applyFont="1" applyFill="1" applyBorder="1" applyAlignment="1" applyProtection="1">
      <alignment horizontal="right" vertical="center"/>
    </xf>
    <xf numFmtId="186" fontId="0" fillId="0" borderId="1" xfId="1" applyNumberFormat="1" applyFont="1" applyFill="1" applyBorder="1" applyAlignment="1">
      <alignment horizontal="right" vertical="center"/>
    </xf>
    <xf numFmtId="186" fontId="5" fillId="3" borderId="1" xfId="1" applyNumberFormat="1" applyFont="1" applyFill="1" applyBorder="1" applyAlignment="1" applyProtection="1">
      <alignment vertical="center"/>
    </xf>
    <xf numFmtId="0" fontId="5" fillId="0" borderId="1" xfId="7" applyFont="1" applyFill="1" applyBorder="1" applyAlignment="1">
      <alignment horizontal="left" vertical="center" wrapText="1"/>
    </xf>
    <xf numFmtId="186" fontId="5" fillId="0" borderId="1" xfId="1" applyNumberFormat="1" applyFont="1" applyFill="1" applyBorder="1" applyAlignment="1" applyProtection="1">
      <alignment horizontal="left" vertical="center"/>
    </xf>
    <xf numFmtId="190" fontId="19" fillId="3" borderId="1" xfId="0" applyNumberFormat="1" applyFont="1" applyFill="1" applyBorder="1" applyAlignment="1" applyProtection="1">
      <alignment vertical="center"/>
    </xf>
    <xf numFmtId="10" fontId="29" fillId="0" borderId="1" xfId="1" applyNumberFormat="1" applyFont="1" applyFill="1" applyBorder="1" applyAlignment="1">
      <alignment vertical="center" wrapText="1"/>
    </xf>
    <xf numFmtId="190" fontId="5" fillId="3" borderId="1" xfId="0" applyNumberFormat="1" applyFont="1" applyFill="1" applyBorder="1" applyAlignment="1" applyProtection="1">
      <alignment vertical="center"/>
    </xf>
    <xf numFmtId="190" fontId="0" fillId="3" borderId="1" xfId="10" applyNumberFormat="1" applyFont="1" applyFill="1" applyBorder="1" applyAlignment="1">
      <alignment vertical="center"/>
    </xf>
    <xf numFmtId="186" fontId="38" fillId="0" borderId="1" xfId="1" applyNumberFormat="1" applyFont="1" applyFill="1" applyBorder="1" applyAlignment="1" applyProtection="1">
      <alignment horizontal="left" vertical="center"/>
    </xf>
    <xf numFmtId="0" fontId="5" fillId="0" borderId="1" xfId="3" applyNumberFormat="1" applyFont="1" applyFill="1" applyBorder="1" applyAlignment="1" applyProtection="1">
      <alignment horizontal="left" vertical="center"/>
    </xf>
    <xf numFmtId="0" fontId="18" fillId="0" borderId="0" xfId="3" applyFont="1" applyFill="1" applyBorder="1" applyAlignment="1"/>
    <xf numFmtId="186" fontId="36" fillId="3" borderId="1" xfId="1" applyNumberFormat="1" applyFont="1" applyFill="1" applyBorder="1" applyAlignment="1">
      <alignment horizontal="right" vertical="center"/>
    </xf>
    <xf numFmtId="186" fontId="0" fillId="3" borderId="1" xfId="1" applyNumberFormat="1" applyFont="1" applyFill="1" applyBorder="1" applyAlignment="1">
      <alignment horizontal="right" vertical="center"/>
    </xf>
    <xf numFmtId="2" fontId="29" fillId="0" borderId="0" xfId="7" applyNumberFormat="1" applyFont="1" applyFill="1" applyAlignment="1">
      <alignment horizontal="center" vertical="center"/>
    </xf>
    <xf numFmtId="2" fontId="19" fillId="0" borderId="1" xfId="7" applyNumberFormat="1" applyFont="1" applyBorder="1" applyAlignment="1">
      <alignment horizontal="center" vertical="center"/>
    </xf>
    <xf numFmtId="49" fontId="29" fillId="0" borderId="1" xfId="7" applyNumberFormat="1" applyFont="1" applyFill="1" applyBorder="1" applyAlignment="1">
      <alignment vertical="center"/>
    </xf>
    <xf numFmtId="186" fontId="29" fillId="0" borderId="1" xfId="1" applyNumberFormat="1" applyFont="1" applyBorder="1" applyAlignment="1">
      <alignment vertical="center" wrapText="1"/>
    </xf>
    <xf numFmtId="49" fontId="29" fillId="0" borderId="1" xfId="7" applyNumberFormat="1" applyFont="1" applyFill="1" applyBorder="1" applyAlignment="1">
      <alignment horizontal="left" vertical="center" indent="1"/>
    </xf>
    <xf numFmtId="186" fontId="34" fillId="0" borderId="1" xfId="1" applyNumberFormat="1" applyFont="1" applyBorder="1" applyAlignment="1">
      <alignment vertical="center" wrapText="1"/>
    </xf>
    <xf numFmtId="0" fontId="39" fillId="0" borderId="1" xfId="7" applyFont="1" applyBorder="1" applyAlignment="1">
      <alignment horizontal="center" vertical="center"/>
    </xf>
    <xf numFmtId="0" fontId="0" fillId="0" borderId="0" xfId="0" applyFont="1" applyFill="1" applyAlignment="1">
      <alignment vertical="center"/>
    </xf>
    <xf numFmtId="0" fontId="41" fillId="0" borderId="0" xfId="0" applyFont="1" applyFill="1" applyAlignment="1">
      <alignment vertical="top" wrapText="1"/>
    </xf>
    <xf numFmtId="186" fontId="5" fillId="0" borderId="1" xfId="1" applyNumberFormat="1" applyFont="1" applyFill="1" applyBorder="1" applyAlignment="1">
      <alignment horizontal="center" vertical="center"/>
    </xf>
    <xf numFmtId="2" fontId="5" fillId="0" borderId="0" xfId="7" applyNumberFormat="1" applyFont="1" applyBorder="1" applyAlignment="1">
      <alignment horizontal="center"/>
    </xf>
    <xf numFmtId="2" fontId="5" fillId="0" borderId="0" xfId="7" applyNumberFormat="1" applyFont="1" applyFill="1" applyAlignment="1" applyProtection="1">
      <alignment horizontal="center"/>
    </xf>
    <xf numFmtId="186" fontId="19" fillId="0" borderId="1" xfId="1" applyNumberFormat="1" applyFont="1" applyBorder="1" applyAlignment="1">
      <alignment horizontal="center" vertical="center"/>
    </xf>
    <xf numFmtId="186" fontId="5" fillId="0" borderId="1" xfId="1" applyNumberFormat="1" applyFont="1" applyBorder="1" applyAlignment="1">
      <alignment horizontal="center" vertical="center"/>
    </xf>
    <xf numFmtId="0" fontId="16" fillId="0" borderId="0" xfId="7" applyBorder="1" applyAlignment="1">
      <alignment horizontal="center"/>
    </xf>
    <xf numFmtId="0" fontId="16" fillId="0" borderId="0" xfId="7" applyFill="1" applyBorder="1" applyAlignment="1">
      <alignment horizontal="center"/>
    </xf>
    <xf numFmtId="181" fontId="16" fillId="0" borderId="0" xfId="12" applyNumberFormat="1" applyAlignment="1"/>
    <xf numFmtId="0" fontId="16" fillId="0" borderId="0" xfId="12" applyAlignment="1">
      <alignment horizontal="center"/>
    </xf>
    <xf numFmtId="181" fontId="23" fillId="0" borderId="0" xfId="12" applyNumberFormat="1" applyFont="1" applyBorder="1" applyAlignment="1"/>
    <xf numFmtId="181" fontId="19" fillId="0" borderId="1" xfId="12" applyNumberFormat="1" applyFont="1" applyBorder="1" applyAlignment="1" applyProtection="1">
      <alignment horizontal="center" vertical="center" wrapText="1"/>
    </xf>
    <xf numFmtId="185" fontId="19" fillId="0" borderId="1" xfId="2" applyNumberFormat="1" applyFont="1" applyFill="1" applyBorder="1" applyAlignment="1" applyProtection="1">
      <alignment horizontal="center" vertical="center"/>
    </xf>
    <xf numFmtId="0" fontId="49" fillId="0" borderId="0" xfId="14">
      <alignment vertical="center"/>
    </xf>
    <xf numFmtId="0" fontId="42" fillId="0" borderId="0" xfId="14" applyFont="1">
      <alignment vertical="center"/>
    </xf>
    <xf numFmtId="0" fontId="49" fillId="0" borderId="0" xfId="14" applyAlignment="1">
      <alignment horizontal="center" vertical="center"/>
    </xf>
    <xf numFmtId="0" fontId="45" fillId="0" borderId="0" xfId="0" applyFont="1"/>
    <xf numFmtId="0" fontId="46" fillId="0" borderId="0" xfId="0" applyFont="1" applyAlignment="1">
      <alignment horizontal="center" vertical="center"/>
    </xf>
    <xf numFmtId="0" fontId="47" fillId="0" borderId="0" xfId="0" applyFont="1" applyBorder="1" applyAlignment="1">
      <alignment horizontal="left" vertical="center"/>
    </xf>
    <xf numFmtId="0" fontId="48" fillId="0" borderId="0" xfId="0" applyFont="1" applyBorder="1"/>
    <xf numFmtId="0" fontId="45" fillId="0" borderId="0" xfId="0" applyFont="1" applyBorder="1"/>
    <xf numFmtId="0" fontId="45" fillId="0" borderId="0" xfId="13" applyFont="1" applyBorder="1"/>
    <xf numFmtId="0" fontId="43" fillId="0" borderId="0" xfId="14" applyFont="1" applyAlignment="1">
      <alignment horizontal="center" vertical="center" wrapText="1"/>
    </xf>
    <xf numFmtId="0" fontId="43" fillId="0" borderId="0" xfId="14" applyFont="1" applyAlignment="1">
      <alignment horizontal="center" vertical="center"/>
    </xf>
    <xf numFmtId="57" fontId="44" fillId="0" borderId="0" xfId="14" applyNumberFormat="1" applyFont="1" applyAlignment="1">
      <alignment horizontal="center" vertical="center"/>
    </xf>
    <xf numFmtId="0" fontId="44" fillId="0" borderId="0" xfId="14" applyFont="1" applyAlignment="1">
      <alignment horizontal="center" vertical="center"/>
    </xf>
    <xf numFmtId="2" fontId="17" fillId="0" borderId="0" xfId="12" applyNumberFormat="1" applyFont="1" applyFill="1" applyAlignment="1" applyProtection="1">
      <alignment horizontal="center" vertical="center"/>
    </xf>
    <xf numFmtId="181" fontId="17" fillId="0" borderId="0" xfId="12" applyNumberFormat="1" applyFont="1" applyFill="1" applyAlignment="1" applyProtection="1">
      <alignment horizontal="center" vertical="center"/>
    </xf>
    <xf numFmtId="2" fontId="17" fillId="2" borderId="0" xfId="12" applyNumberFormat="1" applyFont="1" applyFill="1" applyAlignment="1" applyProtection="1">
      <alignment horizontal="center" vertical="center"/>
    </xf>
    <xf numFmtId="0" fontId="5" fillId="0" borderId="0" xfId="12" applyFont="1" applyBorder="1" applyAlignment="1">
      <alignment horizontal="left" vertical="center"/>
    </xf>
    <xf numFmtId="181" fontId="5" fillId="0" borderId="0" xfId="12" applyNumberFormat="1" applyFont="1" applyBorder="1" applyAlignment="1">
      <alignment horizontal="left" vertical="center"/>
    </xf>
    <xf numFmtId="0" fontId="5" fillId="2" borderId="0" xfId="12" applyFont="1" applyFill="1" applyBorder="1" applyAlignment="1">
      <alignment horizontal="left" vertical="center"/>
    </xf>
    <xf numFmtId="0" fontId="5" fillId="0" borderId="0" xfId="12" applyFont="1" applyBorder="1" applyAlignment="1">
      <alignment horizontal="center" vertical="center"/>
    </xf>
    <xf numFmtId="2" fontId="17" fillId="0" borderId="0" xfId="7" applyNumberFormat="1" applyFont="1" applyFill="1" applyAlignment="1" applyProtection="1">
      <alignment horizontal="center" vertical="center"/>
    </xf>
    <xf numFmtId="2" fontId="17" fillId="2" borderId="0" xfId="7" applyNumberFormat="1" applyFont="1" applyFill="1" applyAlignment="1" applyProtection="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24" fillId="0" borderId="0" xfId="0" applyFont="1" applyFill="1" applyAlignment="1">
      <alignment horizontal="left" vertical="top" wrapText="1"/>
    </xf>
    <xf numFmtId="0" fontId="25" fillId="0" borderId="0" xfId="0" applyFont="1" applyFill="1" applyAlignment="1">
      <alignment horizontal="left" vertical="top" wrapText="1"/>
    </xf>
    <xf numFmtId="0" fontId="40" fillId="0" borderId="0" xfId="0" applyFont="1" applyFill="1" applyAlignment="1">
      <alignment horizontal="left" vertical="top" wrapText="1"/>
    </xf>
    <xf numFmtId="2" fontId="17" fillId="0" borderId="0" xfId="7" applyNumberFormat="1" applyFont="1" applyAlignment="1">
      <alignment horizontal="center" vertical="center"/>
    </xf>
    <xf numFmtId="2" fontId="17" fillId="0" borderId="0" xfId="7" applyNumberFormat="1" applyFont="1" applyFill="1" applyAlignment="1">
      <alignment horizontal="center" vertical="center"/>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24" fillId="0" borderId="0" xfId="0" applyFont="1" applyFill="1" applyAlignment="1">
      <alignment horizontal="left" vertical="justify" wrapText="1"/>
    </xf>
    <xf numFmtId="0" fontId="25" fillId="0" borderId="0" xfId="0" applyFont="1" applyFill="1" applyAlignment="1">
      <alignment horizontal="left" vertical="justify" wrapText="1"/>
    </xf>
    <xf numFmtId="0" fontId="5" fillId="0" borderId="2" xfId="7" applyFont="1" applyBorder="1" applyAlignment="1">
      <alignment horizontal="left" wrapText="1"/>
    </xf>
    <xf numFmtId="0" fontId="5" fillId="0" borderId="2" xfId="7" applyFont="1" applyFill="1" applyBorder="1" applyAlignment="1">
      <alignment horizontal="left"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justify" wrapText="1"/>
    </xf>
    <xf numFmtId="0" fontId="35" fillId="0" borderId="0" xfId="0" applyFont="1" applyAlignment="1">
      <alignment horizontal="left" vertical="justify"/>
    </xf>
    <xf numFmtId="49" fontId="24" fillId="0" borderId="0" xfId="0" applyNumberFormat="1" applyFont="1" applyFill="1" applyAlignment="1">
      <alignment horizontal="left" vertical="justify" wrapText="1"/>
    </xf>
    <xf numFmtId="49" fontId="25" fillId="0" borderId="0" xfId="0" applyNumberFormat="1" applyFont="1" applyFill="1" applyAlignment="1">
      <alignment horizontal="left" vertical="justify"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49" fontId="24" fillId="3" borderId="0" xfId="0" applyNumberFormat="1" applyFont="1" applyFill="1" applyAlignment="1">
      <alignment horizontal="left" vertical="justify" wrapText="1"/>
    </xf>
    <xf numFmtId="49" fontId="25" fillId="3" borderId="0" xfId="0" applyNumberFormat="1" applyFont="1" applyFill="1" applyAlignment="1">
      <alignment horizontal="left" vertical="justify" wrapText="1"/>
    </xf>
    <xf numFmtId="2" fontId="17" fillId="2" borderId="0" xfId="7" applyNumberFormat="1" applyFont="1" applyFill="1" applyAlignment="1">
      <alignment horizontal="center" vertical="center"/>
    </xf>
    <xf numFmtId="0" fontId="5" fillId="0" borderId="2" xfId="12" applyFont="1" applyBorder="1" applyAlignment="1">
      <alignment horizontal="left" wrapText="1"/>
    </xf>
    <xf numFmtId="0" fontId="5" fillId="2" borderId="2" xfId="12" applyFont="1" applyFill="1" applyBorder="1" applyAlignment="1">
      <alignment horizontal="left" wrapText="1"/>
    </xf>
    <xf numFmtId="0" fontId="15" fillId="0" borderId="0" xfId="0" applyFont="1" applyAlignment="1">
      <alignment horizontal="left" vertical="center" wrapText="1"/>
    </xf>
    <xf numFmtId="0" fontId="7" fillId="0" borderId="0" xfId="15" applyFont="1" applyBorder="1" applyAlignment="1">
      <alignment horizontal="center" vertical="center" wrapText="1"/>
    </xf>
    <xf numFmtId="0" fontId="9" fillId="0" borderId="1" xfId="15" applyFont="1" applyBorder="1" applyAlignment="1">
      <alignment horizontal="center" vertical="center" wrapText="1"/>
    </xf>
    <xf numFmtId="0" fontId="8" fillId="0" borderId="0" xfId="15" applyFont="1" applyBorder="1" applyAlignment="1">
      <alignment vertical="center" wrapText="1"/>
    </xf>
    <xf numFmtId="0" fontId="7" fillId="0" borderId="0" xfId="15" applyFont="1" applyAlignment="1">
      <alignment horizontal="center" vertical="center" wrapText="1"/>
    </xf>
    <xf numFmtId="0" fontId="12" fillId="0" borderId="0" xfId="15" applyFont="1" applyAlignment="1">
      <alignment vertical="center" wrapText="1"/>
    </xf>
    <xf numFmtId="0" fontId="8" fillId="0" borderId="0" xfId="15" applyFont="1" applyAlignment="1">
      <alignment vertical="center" wrapText="1"/>
    </xf>
    <xf numFmtId="0" fontId="7" fillId="0" borderId="0" xfId="5" applyFont="1" applyBorder="1" applyAlignment="1">
      <alignment horizontal="center" vertical="center" wrapText="1"/>
    </xf>
    <xf numFmtId="0" fontId="8" fillId="0" borderId="0" xfId="5" applyFont="1" applyBorder="1" applyAlignment="1">
      <alignment vertical="center" wrapText="1"/>
    </xf>
    <xf numFmtId="186" fontId="72" fillId="3" borderId="3" xfId="23" applyNumberFormat="1" applyFont="1" applyFill="1" applyBorder="1" applyAlignment="1">
      <alignment horizontal="right" vertical="center"/>
    </xf>
    <xf numFmtId="186" fontId="72" fillId="3" borderId="3" xfId="23" applyNumberFormat="1" applyFont="1" applyFill="1" applyBorder="1" applyAlignment="1">
      <alignment horizontal="right" vertical="center"/>
    </xf>
  </cellXfs>
  <cellStyles count="422">
    <cellStyle name="3232" xfId="11"/>
    <cellStyle name="百分比" xfId="2" builtinId="5"/>
    <cellStyle name="百分比 10" xfId="100"/>
    <cellStyle name="百分比 11" xfId="24"/>
    <cellStyle name="百分比 2" xfId="34"/>
    <cellStyle name="百分比 2 2" xfId="102"/>
    <cellStyle name="百分比 2 3" xfId="103"/>
    <cellStyle name="百分比 2 4" xfId="101"/>
    <cellStyle name="百分比 3" xfId="33"/>
    <cellStyle name="百分比 3 2" xfId="105"/>
    <cellStyle name="百分比 3 3" xfId="104"/>
    <cellStyle name="百分比 4" xfId="98"/>
    <cellStyle name="百分比 4 2" xfId="106"/>
    <cellStyle name="百分比 4 3" xfId="420"/>
    <cellStyle name="百分比 5" xfId="107"/>
    <cellStyle name="百分比 6" xfId="108"/>
    <cellStyle name="百分比 7" xfId="109"/>
    <cellStyle name="百分比 8" xfId="110"/>
    <cellStyle name="百分比 9" xfId="111"/>
    <cellStyle name="标题 1 2" xfId="37"/>
    <cellStyle name="标题 2 2" xfId="50"/>
    <cellStyle name="标题 3 2" xfId="51"/>
    <cellStyle name="标题 4 2" xfId="52"/>
    <cellStyle name="标题 5" xfId="32"/>
    <cellStyle name="差 2" xfId="53"/>
    <cellStyle name="常规" xfId="0" builtinId="0"/>
    <cellStyle name="常规 10" xfId="47"/>
    <cellStyle name="常规 10 2" xfId="49"/>
    <cellStyle name="常规 10 2 2" xfId="114"/>
    <cellStyle name="常规 10 2 3" xfId="113"/>
    <cellStyle name="常规 10 3" xfId="115"/>
    <cellStyle name="常规 10 4" xfId="116"/>
    <cellStyle name="常规 10 5" xfId="112"/>
    <cellStyle name="常规 100" xfId="117"/>
    <cellStyle name="常规 101" xfId="118"/>
    <cellStyle name="常规 102" xfId="119"/>
    <cellStyle name="常规 103" xfId="120"/>
    <cellStyle name="常规 104" xfId="121"/>
    <cellStyle name="常规 105" xfId="122"/>
    <cellStyle name="常规 106" xfId="123"/>
    <cellStyle name="常规 107" xfId="124"/>
    <cellStyle name="常规 108" xfId="125"/>
    <cellStyle name="常规 109" xfId="126"/>
    <cellStyle name="常规 11" xfId="127"/>
    <cellStyle name="常规 11 2" xfId="128"/>
    <cellStyle name="常规 110" xfId="129"/>
    <cellStyle name="常规 111" xfId="130"/>
    <cellStyle name="常规 112" xfId="131"/>
    <cellStyle name="常规 113" xfId="132"/>
    <cellStyle name="常规 114" xfId="133"/>
    <cellStyle name="常规 115" xfId="134"/>
    <cellStyle name="常规 116" xfId="135"/>
    <cellStyle name="常规 117" xfId="136"/>
    <cellStyle name="常规 118" xfId="137"/>
    <cellStyle name="常规 119" xfId="138"/>
    <cellStyle name="常规 12" xfId="139"/>
    <cellStyle name="常规 12 2" xfId="140"/>
    <cellStyle name="常规 120" xfId="141"/>
    <cellStyle name="常规 121" xfId="142"/>
    <cellStyle name="常规 122" xfId="143"/>
    <cellStyle name="常规 123" xfId="144"/>
    <cellStyle name="常规 124" xfId="145"/>
    <cellStyle name="常规 125" xfId="146"/>
    <cellStyle name="常规 126" xfId="147"/>
    <cellStyle name="常规 127" xfId="148"/>
    <cellStyle name="常规 128" xfId="149"/>
    <cellStyle name="常规 129" xfId="150"/>
    <cellStyle name="常规 13" xfId="151"/>
    <cellStyle name="常规 13 2" xfId="152"/>
    <cellStyle name="常规 130" xfId="153"/>
    <cellStyle name="常规 131" xfId="154"/>
    <cellStyle name="常规 132" xfId="155"/>
    <cellStyle name="常规 133" xfId="156"/>
    <cellStyle name="常规 134" xfId="157"/>
    <cellStyle name="常规 135" xfId="158"/>
    <cellStyle name="常规 136" xfId="159"/>
    <cellStyle name="常规 137" xfId="160"/>
    <cellStyle name="常规 138" xfId="161"/>
    <cellStyle name="常规 139" xfId="162"/>
    <cellStyle name="常规 14" xfId="163"/>
    <cellStyle name="常规 14 2" xfId="164"/>
    <cellStyle name="常规 140" xfId="165"/>
    <cellStyle name="常规 141" xfId="166"/>
    <cellStyle name="常规 142" xfId="167"/>
    <cellStyle name="常规 143" xfId="168"/>
    <cellStyle name="常规 144" xfId="169"/>
    <cellStyle name="常规 145" xfId="170"/>
    <cellStyle name="常规 146" xfId="171"/>
    <cellStyle name="常规 147" xfId="172"/>
    <cellStyle name="常规 148" xfId="173"/>
    <cellStyle name="常规 149" xfId="174"/>
    <cellStyle name="常规 15" xfId="175"/>
    <cellStyle name="常规 15 2" xfId="176"/>
    <cellStyle name="常规 150" xfId="177"/>
    <cellStyle name="常规 151" xfId="178"/>
    <cellStyle name="常规 152" xfId="179"/>
    <cellStyle name="常规 153" xfId="180"/>
    <cellStyle name="常规 154" xfId="181"/>
    <cellStyle name="常规 155" xfId="182"/>
    <cellStyle name="常规 156" xfId="183"/>
    <cellStyle name="常规 157" xfId="184"/>
    <cellStyle name="常规 158" xfId="185"/>
    <cellStyle name="常规 159" xfId="186"/>
    <cellStyle name="常规 16" xfId="187"/>
    <cellStyle name="常规 16 2" xfId="188"/>
    <cellStyle name="常规 160" xfId="189"/>
    <cellStyle name="常规 161" xfId="190"/>
    <cellStyle name="常规 162" xfId="191"/>
    <cellStyle name="常规 163" xfId="192"/>
    <cellStyle name="常规 164" xfId="193"/>
    <cellStyle name="常规 165" xfId="194"/>
    <cellStyle name="常规 166" xfId="195"/>
    <cellStyle name="常规 167" xfId="196"/>
    <cellStyle name="常规 168" xfId="197"/>
    <cellStyle name="常规 169" xfId="198"/>
    <cellStyle name="常规 17" xfId="199"/>
    <cellStyle name="常规 17 2" xfId="200"/>
    <cellStyle name="常规 170" xfId="201"/>
    <cellStyle name="常规 171" xfId="202"/>
    <cellStyle name="常规 172" xfId="203"/>
    <cellStyle name="常规 173" xfId="204"/>
    <cellStyle name="常规 174" xfId="205"/>
    <cellStyle name="常规 175" xfId="206"/>
    <cellStyle name="常规 176" xfId="207"/>
    <cellStyle name="常规 177" xfId="208"/>
    <cellStyle name="常规 178" xfId="209"/>
    <cellStyle name="常规 179" xfId="210"/>
    <cellStyle name="常规 18" xfId="211"/>
    <cellStyle name="常规 18 2" xfId="212"/>
    <cellStyle name="常规 180" xfId="213"/>
    <cellStyle name="常规 181" xfId="214"/>
    <cellStyle name="常规 182" xfId="215"/>
    <cellStyle name="常规 183" xfId="216"/>
    <cellStyle name="常规 184" xfId="217"/>
    <cellStyle name="常规 185" xfId="218"/>
    <cellStyle name="常规 186" xfId="219"/>
    <cellStyle name="常规 187" xfId="220"/>
    <cellStyle name="常规 188" xfId="221"/>
    <cellStyle name="常规 189" xfId="222"/>
    <cellStyle name="常规 19" xfId="223"/>
    <cellStyle name="常规 19 2" xfId="224"/>
    <cellStyle name="常规 190" xfId="225"/>
    <cellStyle name="常规 191" xfId="226"/>
    <cellStyle name="常规 192" xfId="227"/>
    <cellStyle name="常规 193" xfId="228"/>
    <cellStyle name="常规 194" xfId="229"/>
    <cellStyle name="常规 195" xfId="230"/>
    <cellStyle name="常规 196" xfId="231"/>
    <cellStyle name="常规 197" xfId="232"/>
    <cellStyle name="常规 198" xfId="233"/>
    <cellStyle name="常规 199" xfId="234"/>
    <cellStyle name="常规 2" xfId="12"/>
    <cellStyle name="常规 2 2" xfId="7"/>
    <cellStyle name="常规 2 2 2" xfId="38"/>
    <cellStyle name="常规 2 2 3" xfId="39"/>
    <cellStyle name="常规 2 2 4" xfId="44"/>
    <cellStyle name="常规 2 2 4 2" xfId="97"/>
    <cellStyle name="常规 2 2 5" xfId="27"/>
    <cellStyle name="常规 2 2 5 2" xfId="235"/>
    <cellStyle name="常规 2 2 6" xfId="25"/>
    <cellStyle name="常规 2 3" xfId="9"/>
    <cellStyle name="常规 2 3 2" xfId="10"/>
    <cellStyle name="常规 2 3 2 2" xfId="17"/>
    <cellStyle name="常规 2 4" xfId="13"/>
    <cellStyle name="常规 2 4 2" xfId="54"/>
    <cellStyle name="常规 2 4 3" xfId="237"/>
    <cellStyle name="常规 2 4 4" xfId="236"/>
    <cellStyle name="常规 2 4 5" xfId="19"/>
    <cellStyle name="常规 2 5" xfId="56"/>
    <cellStyle name="常规 2 6" xfId="57"/>
    <cellStyle name="常规 2 6 2" xfId="58"/>
    <cellStyle name="常规 2 7" xfId="59"/>
    <cellStyle name="常规 2 8" xfId="61"/>
    <cellStyle name="常规 2 9" xfId="5"/>
    <cellStyle name="常规 2 9 2" xfId="21"/>
    <cellStyle name="常规 20" xfId="238"/>
    <cellStyle name="常规 200" xfId="239"/>
    <cellStyle name="常规 201" xfId="240"/>
    <cellStyle name="常规 202" xfId="241"/>
    <cellStyle name="常规 203" xfId="242"/>
    <cellStyle name="常规 204" xfId="243"/>
    <cellStyle name="常规 205" xfId="244"/>
    <cellStyle name="常规 206" xfId="245"/>
    <cellStyle name="常规 207" xfId="246"/>
    <cellStyle name="常规 208" xfId="247"/>
    <cellStyle name="常规 209" xfId="248"/>
    <cellStyle name="常规 21" xfId="249"/>
    <cellStyle name="常规 210" xfId="250"/>
    <cellStyle name="常规 211" xfId="251"/>
    <cellStyle name="常规 212" xfId="252"/>
    <cellStyle name="常规 213" xfId="253"/>
    <cellStyle name="常规 214" xfId="254"/>
    <cellStyle name="常规 215" xfId="255"/>
    <cellStyle name="常规 216" xfId="256"/>
    <cellStyle name="常规 217" xfId="257"/>
    <cellStyle name="常规 218" xfId="258"/>
    <cellStyle name="常规 219" xfId="259"/>
    <cellStyle name="常规 22" xfId="260"/>
    <cellStyle name="常规 220" xfId="261"/>
    <cellStyle name="常规 221" xfId="262"/>
    <cellStyle name="常规 222" xfId="263"/>
    <cellStyle name="常规 223" xfId="264"/>
    <cellStyle name="常规 224" xfId="265"/>
    <cellStyle name="常规 225" xfId="266"/>
    <cellStyle name="常规 226" xfId="267"/>
    <cellStyle name="常规 227" xfId="268"/>
    <cellStyle name="常规 228" xfId="269"/>
    <cellStyle name="常规 229" xfId="270"/>
    <cellStyle name="常规 23" xfId="271"/>
    <cellStyle name="常规 230" xfId="272"/>
    <cellStyle name="常规 231" xfId="273"/>
    <cellStyle name="常规 232" xfId="274"/>
    <cellStyle name="常规 233" xfId="275"/>
    <cellStyle name="常规 234" xfId="276"/>
    <cellStyle name="常规 235" xfId="277"/>
    <cellStyle name="常规 236" xfId="278"/>
    <cellStyle name="常规 237" xfId="279"/>
    <cellStyle name="常规 238" xfId="280"/>
    <cellStyle name="常规 239" xfId="281"/>
    <cellStyle name="常规 24" xfId="282"/>
    <cellStyle name="常规 240" xfId="283"/>
    <cellStyle name="常规 241" xfId="284"/>
    <cellStyle name="常规 242" xfId="285"/>
    <cellStyle name="常规 243" xfId="286"/>
    <cellStyle name="常规 244" xfId="287"/>
    <cellStyle name="常规 245" xfId="288"/>
    <cellStyle name="常规 246" xfId="289"/>
    <cellStyle name="常规 247" xfId="290"/>
    <cellStyle name="常规 248" xfId="16"/>
    <cellStyle name="常规 25" xfId="291"/>
    <cellStyle name="常规 26" xfId="292"/>
    <cellStyle name="常规 27" xfId="293"/>
    <cellStyle name="常规 28" xfId="294"/>
    <cellStyle name="常规 29" xfId="295"/>
    <cellStyle name="常规 3" xfId="14"/>
    <cellStyle name="常规 3 10" xfId="18"/>
    <cellStyle name="常规 3 2" xfId="63"/>
    <cellStyle name="常规 3 2 2" xfId="64"/>
    <cellStyle name="常规 3 2 3" xfId="297"/>
    <cellStyle name="常规 3 2 4" xfId="296"/>
    <cellStyle name="常规 3 3" xfId="65"/>
    <cellStyle name="常规 3 4" xfId="8"/>
    <cellStyle name="常规 3 4 2" xfId="66"/>
    <cellStyle name="常规 3 5" xfId="62"/>
    <cellStyle name="常规 3 5 2" xfId="48"/>
    <cellStyle name="常规 3 5 3" xfId="298"/>
    <cellStyle name="常规 3 6" xfId="94"/>
    <cellStyle name="常规 3 6 2" xfId="299"/>
    <cellStyle name="常规 3 6 3" xfId="417"/>
    <cellStyle name="常规 3 7" xfId="28"/>
    <cellStyle name="常规 3 7 2" xfId="416"/>
    <cellStyle name="常规 3 8" xfId="26"/>
    <cellStyle name="常规 3 8 2" xfId="415"/>
    <cellStyle name="常规 3 9" xfId="414"/>
    <cellStyle name="常规 30" xfId="300"/>
    <cellStyle name="常规 31" xfId="301"/>
    <cellStyle name="常规 32" xfId="302"/>
    <cellStyle name="常规 33" xfId="303"/>
    <cellStyle name="常规 34" xfId="304"/>
    <cellStyle name="常规 35" xfId="305"/>
    <cellStyle name="常规 36" xfId="306"/>
    <cellStyle name="常规 37" xfId="307"/>
    <cellStyle name="常规 38" xfId="308"/>
    <cellStyle name="常规 39" xfId="309"/>
    <cellStyle name="常规 4" xfId="67"/>
    <cellStyle name="常规 4 2" xfId="68"/>
    <cellStyle name="常规 4 2 2" xfId="69"/>
    <cellStyle name="常规 4 2 3" xfId="70"/>
    <cellStyle name="常规 4 3" xfId="71"/>
    <cellStyle name="常规 4 3 2" xfId="311"/>
    <cellStyle name="常规 4 3 3" xfId="310"/>
    <cellStyle name="常规 40" xfId="312"/>
    <cellStyle name="常规 41" xfId="313"/>
    <cellStyle name="常规 42" xfId="314"/>
    <cellStyle name="常规 43" xfId="315"/>
    <cellStyle name="常规 44" xfId="316"/>
    <cellStyle name="常规 45" xfId="317"/>
    <cellStyle name="常规 46" xfId="36"/>
    <cellStyle name="常规 47" xfId="318"/>
    <cellStyle name="常规 48" xfId="319"/>
    <cellStyle name="常规 49" xfId="320"/>
    <cellStyle name="常规 5" xfId="72"/>
    <cellStyle name="常规 5 2" xfId="3"/>
    <cellStyle name="常规 5 2 2" xfId="321"/>
    <cellStyle name="常规 5 3" xfId="322"/>
    <cellStyle name="常规 50" xfId="323"/>
    <cellStyle name="常规 51" xfId="324"/>
    <cellStyle name="常规 52" xfId="325"/>
    <cellStyle name="常规 53" xfId="326"/>
    <cellStyle name="常规 54" xfId="327"/>
    <cellStyle name="常规 55" xfId="328"/>
    <cellStyle name="常规 56" xfId="329"/>
    <cellStyle name="常规 57" xfId="330"/>
    <cellStyle name="常规 58" xfId="331"/>
    <cellStyle name="常规 59" xfId="332"/>
    <cellStyle name="常规 6" xfId="35"/>
    <cellStyle name="常规 6 2" xfId="4"/>
    <cellStyle name="常规 6 2 2" xfId="335"/>
    <cellStyle name="常规 6 2 3" xfId="334"/>
    <cellStyle name="常规 6 2 4" xfId="22"/>
    <cellStyle name="常规 6 3" xfId="336"/>
    <cellStyle name="常规 6 4" xfId="337"/>
    <cellStyle name="常规 6 5" xfId="333"/>
    <cellStyle name="常规 60" xfId="338"/>
    <cellStyle name="常规 61" xfId="339"/>
    <cellStyle name="常规 62" xfId="340"/>
    <cellStyle name="常规 63" xfId="341"/>
    <cellStyle name="常规 64" xfId="342"/>
    <cellStyle name="常规 65" xfId="343"/>
    <cellStyle name="常规 66" xfId="344"/>
    <cellStyle name="常规 67" xfId="345"/>
    <cellStyle name="常规 68" xfId="346"/>
    <cellStyle name="常规 69" xfId="347"/>
    <cellStyle name="常规 7" xfId="15"/>
    <cellStyle name="常规 7 2" xfId="349"/>
    <cellStyle name="常规 7 3" xfId="350"/>
    <cellStyle name="常规 7 4" xfId="348"/>
    <cellStyle name="常规 7 5" xfId="20"/>
    <cellStyle name="常规 70" xfId="351"/>
    <cellStyle name="常规 71" xfId="352"/>
    <cellStyle name="常规 72" xfId="353"/>
    <cellStyle name="常规 73" xfId="354"/>
    <cellStyle name="常规 74" xfId="355"/>
    <cellStyle name="常规 75" xfId="356"/>
    <cellStyle name="常规 76" xfId="357"/>
    <cellStyle name="常规 77" xfId="358"/>
    <cellStyle name="常规 78" xfId="359"/>
    <cellStyle name="常规 79" xfId="360"/>
    <cellStyle name="常规 8" xfId="96"/>
    <cellStyle name="常规 8 2" xfId="362"/>
    <cellStyle name="常规 8 3" xfId="361"/>
    <cellStyle name="常规 8 4" xfId="419"/>
    <cellStyle name="常规 80" xfId="363"/>
    <cellStyle name="常规 81" xfId="364"/>
    <cellStyle name="常规 82" xfId="365"/>
    <cellStyle name="常规 83" xfId="366"/>
    <cellStyle name="常规 84" xfId="367"/>
    <cellStyle name="常规 85" xfId="368"/>
    <cellStyle name="常规 86" xfId="369"/>
    <cellStyle name="常规 87" xfId="370"/>
    <cellStyle name="常规 88" xfId="371"/>
    <cellStyle name="常规 89" xfId="372"/>
    <cellStyle name="常规 9" xfId="74"/>
    <cellStyle name="常规 9 2" xfId="373"/>
    <cellStyle name="常规 90" xfId="374"/>
    <cellStyle name="常规 91" xfId="375"/>
    <cellStyle name="常规 92" xfId="376"/>
    <cellStyle name="常规 93" xfId="377"/>
    <cellStyle name="常规 94" xfId="378"/>
    <cellStyle name="常规 95" xfId="379"/>
    <cellStyle name="常规 96" xfId="380"/>
    <cellStyle name="常规 97" xfId="381"/>
    <cellStyle name="常规 98" xfId="382"/>
    <cellStyle name="常规 99" xfId="383"/>
    <cellStyle name="常规_西安" xfId="6"/>
    <cellStyle name="好 2" xfId="75"/>
    <cellStyle name="汇总 2" xfId="76"/>
    <cellStyle name="汇总 2 2" xfId="384"/>
    <cellStyle name="汇总 2 3" xfId="385"/>
    <cellStyle name="货币 2" xfId="386"/>
    <cellStyle name="货币 3" xfId="387"/>
    <cellStyle name="货币 4" xfId="388"/>
    <cellStyle name="货币 5" xfId="389"/>
    <cellStyle name="货币 6" xfId="390"/>
    <cellStyle name="货币 7" xfId="391"/>
    <cellStyle name="货币 8" xfId="392"/>
    <cellStyle name="货币 9" xfId="393"/>
    <cellStyle name="计算 2" xfId="30"/>
    <cellStyle name="计算 2 2" xfId="394"/>
    <cellStyle name="计算 2 3" xfId="395"/>
    <cellStyle name="检查单元格 2" xfId="77"/>
    <cellStyle name="解释性文本 2" xfId="78"/>
    <cellStyle name="警告文本 2" xfId="79"/>
    <cellStyle name="链接单元格 2" xfId="80"/>
    <cellStyle name="千位分隔" xfId="1" builtinId="3"/>
    <cellStyle name="千位分隔 10" xfId="396"/>
    <cellStyle name="千位分隔 11" xfId="397"/>
    <cellStyle name="千位分隔 12" xfId="23"/>
    <cellStyle name="千位分隔 2" xfId="81"/>
    <cellStyle name="千位分隔 2 2" xfId="82"/>
    <cellStyle name="千位分隔 2 2 2" xfId="83"/>
    <cellStyle name="千位分隔 2 3" xfId="84"/>
    <cellStyle name="千位分隔 2 3 2 2 2" xfId="85"/>
    <cellStyle name="千位分隔 2 3 2 2 2 2" xfId="86"/>
    <cellStyle name="千位分隔 2 3 2 2 2 3" xfId="87"/>
    <cellStyle name="千位分隔 2 4" xfId="399"/>
    <cellStyle name="千位分隔 2 4 2" xfId="88"/>
    <cellStyle name="千位分隔 2 5" xfId="398"/>
    <cellStyle name="千位分隔 3" xfId="31"/>
    <cellStyle name="千位分隔 3 2" xfId="89"/>
    <cellStyle name="千位分隔 3 2 2" xfId="402"/>
    <cellStyle name="千位分隔 3 2 3" xfId="401"/>
    <cellStyle name="千位分隔 3 3" xfId="400"/>
    <cellStyle name="千位分隔 4" xfId="95"/>
    <cellStyle name="千位分隔 4 2" xfId="403"/>
    <cellStyle name="千位分隔 4 3" xfId="418"/>
    <cellStyle name="千位分隔 5" xfId="404"/>
    <cellStyle name="千位分隔 6" xfId="405"/>
    <cellStyle name="千位分隔 7" xfId="406"/>
    <cellStyle name="千位分隔 8" xfId="407"/>
    <cellStyle name="千位分隔 9" xfId="408"/>
    <cellStyle name="千位分隔[0] 2" xfId="41"/>
    <cellStyle name="千位分隔[0] 2 2" xfId="409"/>
    <cellStyle name="千位分隔[0] 3" xfId="42"/>
    <cellStyle name="千位分隔[0] 3 2" xfId="55"/>
    <cellStyle name="千位分隔[0] 4" xfId="43"/>
    <cellStyle name="千位分隔[0] 5" xfId="45"/>
    <cellStyle name="千位分隔[0] 6" xfId="90"/>
    <cellStyle name="千位分隔[0] 6 2" xfId="91"/>
    <cellStyle name="千位分隔[0] 7" xfId="92"/>
    <cellStyle name="千位分隔[0] 8" xfId="29"/>
    <cellStyle name="千位分隔[0] 9" xfId="99"/>
    <cellStyle name="千位分隔[0] 9 2" xfId="421"/>
    <cellStyle name="适中 2" xfId="46"/>
    <cellStyle name="输出 2" xfId="40"/>
    <cellStyle name="输入 2" xfId="60"/>
    <cellStyle name="输入 2 2" xfId="410"/>
    <cellStyle name="输入 2 3" xfId="411"/>
    <cellStyle name="样式 1" xfId="93"/>
    <cellStyle name="注释 2" xfId="73"/>
    <cellStyle name="注释 2 2" xfId="412"/>
    <cellStyle name="注释 2 3" xfId="413"/>
  </cellStyles>
  <dxfs count="0"/>
  <tableStyles count="0" defaultTableStyle="TableStyleMedium2" defaultPivotStyle="PivotStyleMedium9"/>
  <colors>
    <mruColors>
      <color rgb="FFFFFF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B1:B66"/>
  <sheetViews>
    <sheetView view="pageBreakPreview" topLeftCell="A49" zoomScaleNormal="100" zoomScaleSheetLayoutView="100" workbookViewId="0">
      <selection activeCell="G63" sqref="G63:G64"/>
    </sheetView>
  </sheetViews>
  <sheetFormatPr defaultColWidth="9" defaultRowHeight="13.5"/>
  <cols>
    <col min="2" max="2" width="74.875" customWidth="1"/>
  </cols>
  <sheetData>
    <row r="1" spans="2:2" ht="33.950000000000003" customHeight="1">
      <c r="B1" s="222" t="s">
        <v>0</v>
      </c>
    </row>
    <row r="2" spans="2:2" ht="20.100000000000001" customHeight="1">
      <c r="B2" s="223" t="s">
        <v>1</v>
      </c>
    </row>
    <row r="3" spans="2:2" s="221" customFormat="1" ht="20.100000000000001" customHeight="1">
      <c r="B3" s="224" t="s">
        <v>2</v>
      </c>
    </row>
    <row r="4" spans="2:2" s="221" customFormat="1" ht="20.100000000000001" customHeight="1">
      <c r="B4" s="225" t="s">
        <v>3</v>
      </c>
    </row>
    <row r="5" spans="2:2" s="221" customFormat="1" ht="20.100000000000001" customHeight="1">
      <c r="B5" s="225" t="s">
        <v>4</v>
      </c>
    </row>
    <row r="6" spans="2:2" s="221" customFormat="1" ht="20.100000000000001" customHeight="1">
      <c r="B6" s="225" t="s">
        <v>5</v>
      </c>
    </row>
    <row r="7" spans="2:2" s="221" customFormat="1" ht="20.100000000000001" customHeight="1">
      <c r="B7" s="225" t="s">
        <v>6</v>
      </c>
    </row>
    <row r="8" spans="2:2" s="221" customFormat="1" ht="20.100000000000001" customHeight="1">
      <c r="B8" s="225" t="s">
        <v>7</v>
      </c>
    </row>
    <row r="9" spans="2:2" s="221" customFormat="1" ht="20.100000000000001" customHeight="1">
      <c r="B9" s="225" t="s">
        <v>8</v>
      </c>
    </row>
    <row r="10" spans="2:2" s="221" customFormat="1" ht="20.100000000000001" customHeight="1">
      <c r="B10" s="225" t="s">
        <v>9</v>
      </c>
    </row>
    <row r="11" spans="2:2" s="221" customFormat="1" ht="20.100000000000001" customHeight="1">
      <c r="B11" s="225" t="s">
        <v>10</v>
      </c>
    </row>
    <row r="12" spans="2:2" s="221" customFormat="1" ht="20.100000000000001" customHeight="1">
      <c r="B12" s="224" t="s">
        <v>11</v>
      </c>
    </row>
    <row r="13" spans="2:2" s="221" customFormat="1" ht="20.100000000000001" customHeight="1">
      <c r="B13" s="225" t="s">
        <v>12</v>
      </c>
    </row>
    <row r="14" spans="2:2" s="221" customFormat="1" ht="20.100000000000001" customHeight="1">
      <c r="B14" s="225" t="s">
        <v>13</v>
      </c>
    </row>
    <row r="15" spans="2:2" s="221" customFormat="1" ht="20.100000000000001" customHeight="1">
      <c r="B15" s="225" t="s">
        <v>14</v>
      </c>
    </row>
    <row r="16" spans="2:2" s="221" customFormat="1" ht="20.100000000000001" customHeight="1">
      <c r="B16" s="225" t="s">
        <v>15</v>
      </c>
    </row>
    <row r="17" spans="2:2" s="221" customFormat="1" ht="20.100000000000001" customHeight="1">
      <c r="B17" s="225" t="s">
        <v>16</v>
      </c>
    </row>
    <row r="18" spans="2:2" s="221" customFormat="1" ht="20.100000000000001" customHeight="1">
      <c r="B18" s="225" t="s">
        <v>17</v>
      </c>
    </row>
    <row r="19" spans="2:2" s="221" customFormat="1" ht="20.100000000000001" customHeight="1">
      <c r="B19" s="224" t="s">
        <v>18</v>
      </c>
    </row>
    <row r="20" spans="2:2" s="221" customFormat="1" ht="20.100000000000001" customHeight="1">
      <c r="B20" s="225" t="s">
        <v>19</v>
      </c>
    </row>
    <row r="21" spans="2:2" s="221" customFormat="1" ht="20.100000000000001" customHeight="1">
      <c r="B21" s="225" t="s">
        <v>20</v>
      </c>
    </row>
    <row r="22" spans="2:2" s="221" customFormat="1" ht="20.100000000000001" customHeight="1">
      <c r="B22" s="225" t="s">
        <v>21</v>
      </c>
    </row>
    <row r="23" spans="2:2" s="221" customFormat="1" ht="20.100000000000001" customHeight="1">
      <c r="B23" s="225" t="s">
        <v>22</v>
      </c>
    </row>
    <row r="24" spans="2:2" s="221" customFormat="1" ht="20.100000000000001" customHeight="1">
      <c r="B24" s="225" t="s">
        <v>23</v>
      </c>
    </row>
    <row r="25" spans="2:2" s="221" customFormat="1" ht="20.100000000000001" customHeight="1">
      <c r="B25" s="225" t="s">
        <v>24</v>
      </c>
    </row>
    <row r="26" spans="2:2" s="221" customFormat="1" ht="20.100000000000001" customHeight="1">
      <c r="B26" s="224" t="s">
        <v>25</v>
      </c>
    </row>
    <row r="27" spans="2:2" s="221" customFormat="1" ht="20.100000000000001" customHeight="1">
      <c r="B27" s="225" t="s">
        <v>26</v>
      </c>
    </row>
    <row r="28" spans="2:2" s="221" customFormat="1" ht="20.100000000000001" customHeight="1">
      <c r="B28" s="225" t="s">
        <v>27</v>
      </c>
    </row>
    <row r="29" spans="2:2" s="221" customFormat="1" ht="20.100000000000001" customHeight="1">
      <c r="B29" s="225" t="s">
        <v>28</v>
      </c>
    </row>
    <row r="30" spans="2:2" s="221" customFormat="1" ht="14.1" customHeight="1">
      <c r="B30" s="225"/>
    </row>
    <row r="31" spans="2:2" ht="20.100000000000001" customHeight="1">
      <c r="B31" s="223" t="s">
        <v>29</v>
      </c>
    </row>
    <row r="32" spans="2:2" ht="20.100000000000001" customHeight="1">
      <c r="B32" s="224" t="s">
        <v>2</v>
      </c>
    </row>
    <row r="33" spans="2:2" ht="20.100000000000001" customHeight="1">
      <c r="B33" s="225" t="s">
        <v>30</v>
      </c>
    </row>
    <row r="34" spans="2:2" ht="20.100000000000001" customHeight="1">
      <c r="B34" s="225" t="s">
        <v>31</v>
      </c>
    </row>
    <row r="35" spans="2:2" ht="20.100000000000001" customHeight="1">
      <c r="B35" s="225" t="s">
        <v>32</v>
      </c>
    </row>
    <row r="36" spans="2:2" ht="20.100000000000001" customHeight="1">
      <c r="B36" s="225" t="s">
        <v>33</v>
      </c>
    </row>
    <row r="37" spans="2:2" ht="20.100000000000001" customHeight="1">
      <c r="B37" s="225" t="s">
        <v>34</v>
      </c>
    </row>
    <row r="38" spans="2:2" ht="20.100000000000001" customHeight="1">
      <c r="B38" s="225" t="s">
        <v>35</v>
      </c>
    </row>
    <row r="39" spans="2:2" ht="20.100000000000001" customHeight="1">
      <c r="B39" s="225" t="s">
        <v>36</v>
      </c>
    </row>
    <row r="40" spans="2:2" ht="20.100000000000001" customHeight="1">
      <c r="B40" s="225" t="s">
        <v>37</v>
      </c>
    </row>
    <row r="41" spans="2:2" ht="20.100000000000001" customHeight="1">
      <c r="B41" s="224" t="s">
        <v>11</v>
      </c>
    </row>
    <row r="42" spans="2:2" ht="20.100000000000001" customHeight="1">
      <c r="B42" s="225" t="s">
        <v>38</v>
      </c>
    </row>
    <row r="43" spans="2:2" ht="20.100000000000001" customHeight="1">
      <c r="B43" s="225" t="s">
        <v>39</v>
      </c>
    </row>
    <row r="44" spans="2:2" ht="20.100000000000001" customHeight="1">
      <c r="B44" s="225" t="s">
        <v>40</v>
      </c>
    </row>
    <row r="45" spans="2:2" ht="20.100000000000001" customHeight="1">
      <c r="B45" s="225" t="s">
        <v>41</v>
      </c>
    </row>
    <row r="46" spans="2:2" ht="20.100000000000001" customHeight="1">
      <c r="B46" s="225" t="s">
        <v>42</v>
      </c>
    </row>
    <row r="47" spans="2:2" ht="20.100000000000001" customHeight="1">
      <c r="B47" s="225" t="s">
        <v>43</v>
      </c>
    </row>
    <row r="48" spans="2:2" ht="20.100000000000001" customHeight="1">
      <c r="B48" s="224" t="s">
        <v>18</v>
      </c>
    </row>
    <row r="49" spans="2:2" ht="20.100000000000001" customHeight="1">
      <c r="B49" s="225" t="s">
        <v>44</v>
      </c>
    </row>
    <row r="50" spans="2:2" ht="20.100000000000001" customHeight="1">
      <c r="B50" s="225" t="s">
        <v>45</v>
      </c>
    </row>
    <row r="51" spans="2:2" ht="20.100000000000001" customHeight="1">
      <c r="B51" s="225" t="s">
        <v>46</v>
      </c>
    </row>
    <row r="52" spans="2:2" ht="20.100000000000001" customHeight="1">
      <c r="B52" s="225" t="s">
        <v>47</v>
      </c>
    </row>
    <row r="53" spans="2:2" ht="20.100000000000001" customHeight="1">
      <c r="B53" s="225" t="s">
        <v>48</v>
      </c>
    </row>
    <row r="54" spans="2:2" ht="20.100000000000001" customHeight="1">
      <c r="B54" s="225" t="s">
        <v>49</v>
      </c>
    </row>
    <row r="55" spans="2:2" ht="20.100000000000001" customHeight="1">
      <c r="B55" s="224" t="s">
        <v>25</v>
      </c>
    </row>
    <row r="56" spans="2:2" ht="20.100000000000001" customHeight="1">
      <c r="B56" s="225" t="s">
        <v>50</v>
      </c>
    </row>
    <row r="57" spans="2:2" ht="20.100000000000001" customHeight="1">
      <c r="B57" s="225" t="s">
        <v>51</v>
      </c>
    </row>
    <row r="58" spans="2:2" ht="20.100000000000001" customHeight="1">
      <c r="B58" s="225" t="s">
        <v>52</v>
      </c>
    </row>
    <row r="59" spans="2:2" ht="12.95" customHeight="1"/>
    <row r="60" spans="2:2" ht="20.100000000000001" customHeight="1">
      <c r="B60" s="223" t="s">
        <v>53</v>
      </c>
    </row>
    <row r="61" spans="2:2" ht="20.100000000000001" customHeight="1">
      <c r="B61" s="226" t="s">
        <v>54</v>
      </c>
    </row>
    <row r="62" spans="2:2" ht="20.100000000000001" customHeight="1">
      <c r="B62" s="226" t="s">
        <v>55</v>
      </c>
    </row>
    <row r="63" spans="2:2" ht="20.100000000000001" customHeight="1">
      <c r="B63" s="226" t="s">
        <v>56</v>
      </c>
    </row>
    <row r="64" spans="2:2" ht="20.100000000000001" customHeight="1">
      <c r="B64" s="226" t="s">
        <v>57</v>
      </c>
    </row>
    <row r="65" spans="2:2" ht="20.100000000000001" customHeight="1">
      <c r="B65" s="226" t="s">
        <v>58</v>
      </c>
    </row>
    <row r="66" spans="2:2" ht="20.100000000000001" customHeight="1">
      <c r="B66" s="226"/>
    </row>
  </sheetData>
  <phoneticPr fontId="51"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I43"/>
  <sheetViews>
    <sheetView workbookViewId="0">
      <selection activeCell="A23" sqref="A23:XFD23"/>
    </sheetView>
  </sheetViews>
  <sheetFormatPr defaultColWidth="9" defaultRowHeight="13.5"/>
  <cols>
    <col min="1" max="6" width="9" style="218"/>
    <col min="7" max="7" width="9" style="218" customWidth="1"/>
    <col min="8" max="16384" width="9" style="218"/>
  </cols>
  <sheetData>
    <row r="1" spans="1:9" ht="18.75">
      <c r="A1" s="219" t="s">
        <v>59</v>
      </c>
    </row>
    <row r="10" spans="1:9">
      <c r="A10" s="220"/>
      <c r="B10" s="220"/>
      <c r="C10" s="220"/>
      <c r="D10" s="220"/>
      <c r="E10" s="220"/>
      <c r="F10" s="220"/>
      <c r="G10" s="220"/>
      <c r="H10" s="220"/>
      <c r="I10" s="220"/>
    </row>
    <row r="11" spans="1:9" ht="87.75" customHeight="1">
      <c r="A11" s="227" t="s">
        <v>468</v>
      </c>
      <c r="B11" s="228"/>
      <c r="C11" s="228"/>
      <c r="D11" s="228"/>
      <c r="E11" s="228"/>
      <c r="F11" s="228"/>
      <c r="G11" s="228"/>
      <c r="H11" s="228"/>
      <c r="I11" s="228"/>
    </row>
    <row r="43" spans="1:9" ht="30" customHeight="1">
      <c r="A43" s="229">
        <v>44927</v>
      </c>
      <c r="B43" s="230"/>
      <c r="C43" s="230"/>
      <c r="D43" s="230"/>
      <c r="E43" s="230"/>
      <c r="F43" s="230"/>
      <c r="G43" s="230"/>
      <c r="H43" s="230"/>
      <c r="I43" s="230"/>
    </row>
  </sheetData>
  <mergeCells count="2">
    <mergeCell ref="A11:I11"/>
    <mergeCell ref="A43:I43"/>
  </mergeCells>
  <phoneticPr fontId="51"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topLeftCell="A4" workbookViewId="0">
      <selection activeCell="F10" sqref="F10"/>
    </sheetView>
  </sheetViews>
  <sheetFormatPr defaultColWidth="6.75" defaultRowHeight="11.25"/>
  <cols>
    <col min="1" max="1" width="33.625" style="63" customWidth="1"/>
    <col min="2" max="2" width="15.625" style="213" customWidth="1"/>
    <col min="3" max="3" width="15.625" style="105" customWidth="1"/>
    <col min="4" max="4" width="15.625" style="214" customWidth="1"/>
    <col min="5" max="11" width="9" style="63" customWidth="1"/>
    <col min="12" max="12" width="6.25" style="63" customWidth="1"/>
    <col min="13" max="49" width="9" style="63" customWidth="1"/>
    <col min="50" max="16384" width="6.75" style="63"/>
  </cols>
  <sheetData>
    <row r="1" spans="1:49" ht="19.5" customHeight="1">
      <c r="A1" s="60" t="s">
        <v>60</v>
      </c>
    </row>
    <row r="2" spans="1:49" ht="23.1" customHeight="1">
      <c r="A2" s="231" t="s">
        <v>61</v>
      </c>
      <c r="B2" s="232"/>
      <c r="C2" s="233"/>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215"/>
      <c r="C3" s="106"/>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63</v>
      </c>
      <c r="B4" s="216" t="s">
        <v>64</v>
      </c>
      <c r="C4" s="51" t="s">
        <v>65</v>
      </c>
      <c r="D4" s="52" t="s">
        <v>66</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67</v>
      </c>
      <c r="B5" s="159">
        <f>B6+B22</f>
        <v>1209</v>
      </c>
      <c r="C5" s="159">
        <f>C6+C22</f>
        <v>1015</v>
      </c>
      <c r="D5" s="217">
        <f>C5/B5</f>
        <v>0.8395368072787428</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60" t="s">
        <v>68</v>
      </c>
      <c r="B6" s="159">
        <f>SUM(B7:B21)</f>
        <v>1189</v>
      </c>
      <c r="C6" s="159">
        <f>SUM(C7:C21)</f>
        <v>985</v>
      </c>
      <c r="D6" s="217">
        <f t="shared" ref="D6:D22" si="0">C6/B6</f>
        <v>0.82842724978973925</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69</v>
      </c>
      <c r="B7" s="162">
        <v>783</v>
      </c>
      <c r="C7" s="162">
        <v>698</v>
      </c>
      <c r="D7" s="217">
        <f t="shared" si="0"/>
        <v>0.89144316730523632</v>
      </c>
    </row>
    <row r="8" spans="1:49" ht="24.95" customHeight="1">
      <c r="A8" s="98" t="s">
        <v>70</v>
      </c>
      <c r="B8" s="162">
        <v>34</v>
      </c>
      <c r="C8" s="162">
        <v>42</v>
      </c>
      <c r="D8" s="217">
        <f t="shared" si="0"/>
        <v>1.2352941176470589</v>
      </c>
    </row>
    <row r="9" spans="1:49" ht="24.95" customHeight="1">
      <c r="A9" s="98" t="s">
        <v>71</v>
      </c>
      <c r="B9" s="162">
        <v>49</v>
      </c>
      <c r="C9" s="162">
        <v>24</v>
      </c>
      <c r="D9" s="217">
        <f t="shared" si="0"/>
        <v>0.48979591836734693</v>
      </c>
    </row>
    <row r="10" spans="1:49" ht="24.95" customHeight="1">
      <c r="A10" s="98" t="s">
        <v>72</v>
      </c>
      <c r="B10" s="162">
        <v>81</v>
      </c>
      <c r="C10" s="162"/>
      <c r="D10" s="217">
        <f t="shared" si="0"/>
        <v>0</v>
      </c>
    </row>
    <row r="11" spans="1:49" ht="24.95" customHeight="1">
      <c r="A11" s="98" t="s">
        <v>73</v>
      </c>
      <c r="B11" s="162">
        <v>164</v>
      </c>
      <c r="C11" s="162">
        <v>119</v>
      </c>
      <c r="D11" s="217">
        <f t="shared" si="0"/>
        <v>0.72560975609756095</v>
      </c>
    </row>
    <row r="12" spans="1:49" ht="24.95" customHeight="1">
      <c r="A12" s="98" t="s">
        <v>74</v>
      </c>
      <c r="B12" s="162">
        <v>31</v>
      </c>
      <c r="C12" s="162">
        <v>31</v>
      </c>
      <c r="D12" s="217">
        <f t="shared" si="0"/>
        <v>1</v>
      </c>
    </row>
    <row r="13" spans="1:49" ht="24.95" customHeight="1">
      <c r="A13" s="98" t="s">
        <v>75</v>
      </c>
      <c r="B13" s="162">
        <v>22</v>
      </c>
      <c r="C13" s="162">
        <v>23</v>
      </c>
      <c r="D13" s="217">
        <f t="shared" si="0"/>
        <v>1.0454545454545454</v>
      </c>
    </row>
    <row r="14" spans="1:49" ht="24.95" customHeight="1">
      <c r="A14" s="98" t="s">
        <v>76</v>
      </c>
      <c r="B14" s="162">
        <v>7</v>
      </c>
      <c r="C14" s="162">
        <v>7</v>
      </c>
      <c r="D14" s="217">
        <f t="shared" si="0"/>
        <v>1</v>
      </c>
    </row>
    <row r="15" spans="1:49" ht="24.95" customHeight="1">
      <c r="A15" s="98" t="s">
        <v>77</v>
      </c>
      <c r="B15" s="162">
        <v>14</v>
      </c>
      <c r="C15" s="162">
        <v>25</v>
      </c>
      <c r="D15" s="217">
        <f t="shared" si="0"/>
        <v>1.7857142857142858</v>
      </c>
    </row>
    <row r="16" spans="1:49" ht="24.95" customHeight="1">
      <c r="A16" s="98" t="s">
        <v>78</v>
      </c>
      <c r="B16" s="162"/>
      <c r="C16" s="162"/>
      <c r="D16" s="217"/>
    </row>
    <row r="17" spans="1:10" ht="24.95" customHeight="1">
      <c r="A17" s="98" t="s">
        <v>79</v>
      </c>
      <c r="B17" s="162">
        <v>4</v>
      </c>
      <c r="C17" s="162">
        <v>11</v>
      </c>
      <c r="D17" s="217">
        <f t="shared" si="0"/>
        <v>2.75</v>
      </c>
    </row>
    <row r="18" spans="1:10" ht="24.95" customHeight="1">
      <c r="A18" s="98" t="s">
        <v>80</v>
      </c>
      <c r="B18" s="162"/>
      <c r="C18" s="162"/>
      <c r="D18" s="217"/>
    </row>
    <row r="19" spans="1:10" ht="24.95" customHeight="1">
      <c r="A19" s="98" t="s">
        <v>81</v>
      </c>
      <c r="B19" s="162"/>
      <c r="C19" s="162">
        <v>5</v>
      </c>
      <c r="D19" s="217"/>
    </row>
    <row r="20" spans="1:10" ht="24.95" customHeight="1">
      <c r="A20" s="98" t="s">
        <v>82</v>
      </c>
      <c r="B20" s="162"/>
      <c r="C20" s="162"/>
      <c r="D20" s="217"/>
    </row>
    <row r="21" spans="1:10" ht="24.95" customHeight="1">
      <c r="A21" s="98" t="s">
        <v>83</v>
      </c>
      <c r="B21" s="162"/>
      <c r="C21" s="162"/>
      <c r="D21" s="217"/>
    </row>
    <row r="22" spans="1:10" ht="24.95" customHeight="1">
      <c r="A22" s="160" t="s">
        <v>84</v>
      </c>
      <c r="B22" s="159">
        <f>SUM(B23:B29)</f>
        <v>20</v>
      </c>
      <c r="C22" s="159">
        <f>SUM(C23:C29)</f>
        <v>30</v>
      </c>
      <c r="D22" s="217">
        <f t="shared" si="0"/>
        <v>1.5</v>
      </c>
    </row>
    <row r="23" spans="1:10" ht="24.95" customHeight="1">
      <c r="A23" s="98" t="s">
        <v>85</v>
      </c>
      <c r="B23" s="161"/>
      <c r="C23" s="162"/>
      <c r="D23" s="217"/>
      <c r="J23" s="159"/>
    </row>
    <row r="24" spans="1:10" ht="24.95" customHeight="1">
      <c r="A24" s="98" t="s">
        <v>86</v>
      </c>
      <c r="B24" s="161"/>
      <c r="C24" s="162"/>
      <c r="D24" s="217"/>
    </row>
    <row r="25" spans="1:10" ht="24.95" customHeight="1">
      <c r="A25" s="98" t="s">
        <v>87</v>
      </c>
      <c r="B25" s="161"/>
      <c r="C25" s="162">
        <v>1</v>
      </c>
      <c r="D25" s="217"/>
    </row>
    <row r="26" spans="1:10" ht="24.95" customHeight="1">
      <c r="A26" s="98" t="s">
        <v>88</v>
      </c>
      <c r="B26" s="161"/>
      <c r="C26" s="162">
        <v>1</v>
      </c>
      <c r="D26" s="217"/>
    </row>
    <row r="27" spans="1:10" ht="24.95" customHeight="1">
      <c r="A27" s="98" t="s">
        <v>89</v>
      </c>
      <c r="B27" s="161">
        <v>20</v>
      </c>
      <c r="C27" s="162">
        <v>28</v>
      </c>
      <c r="D27" s="217">
        <f t="shared" ref="D27" si="1">C27/B27</f>
        <v>1.4</v>
      </c>
    </row>
    <row r="28" spans="1:10" ht="24.95" customHeight="1">
      <c r="A28" s="98" t="s">
        <v>90</v>
      </c>
      <c r="B28" s="161"/>
      <c r="C28" s="162"/>
      <c r="D28" s="217"/>
    </row>
    <row r="29" spans="1:10" ht="24.95" customHeight="1">
      <c r="A29" s="98" t="s">
        <v>91</v>
      </c>
      <c r="B29" s="161"/>
      <c r="C29" s="162"/>
      <c r="D29" s="217"/>
    </row>
    <row r="30" spans="1:10" ht="21" customHeight="1">
      <c r="A30" s="234" t="s">
        <v>92</v>
      </c>
      <c r="B30" s="235"/>
      <c r="C30" s="236"/>
      <c r="D30" s="237"/>
    </row>
  </sheetData>
  <sheetProtection formatCells="0" formatColumns="0" formatRows="0"/>
  <mergeCells count="2">
    <mergeCell ref="A2:D2"/>
    <mergeCell ref="A30:D30"/>
  </mergeCells>
  <phoneticPr fontId="51"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S30"/>
  <sheetViews>
    <sheetView showZeros="0" view="pageBreakPreview" topLeftCell="A11" zoomScaleNormal="100" zoomScaleSheetLayoutView="100" workbookViewId="0">
      <selection activeCell="B6" sqref="B6:D24"/>
    </sheetView>
  </sheetViews>
  <sheetFormatPr defaultColWidth="6.75" defaultRowHeight="11.25"/>
  <cols>
    <col min="1" max="1" width="35.625" style="43" customWidth="1"/>
    <col min="2" max="2" width="15.625" style="43" customWidth="1"/>
    <col min="3" max="3" width="15.625" style="90" customWidth="1"/>
    <col min="4" max="4" width="15.625" style="152" customWidth="1"/>
    <col min="5" max="45" width="9" style="43" customWidth="1"/>
    <col min="46" max="16384" width="6.75" style="43"/>
  </cols>
  <sheetData>
    <row r="1" spans="1:45" ht="19.5" customHeight="1">
      <c r="A1" s="60" t="s">
        <v>93</v>
      </c>
    </row>
    <row r="2" spans="1:45" ht="27.95" customHeight="1">
      <c r="A2" s="238" t="s">
        <v>94</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6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63</v>
      </c>
      <c r="B4" s="49" t="s">
        <v>64</v>
      </c>
      <c r="C4" s="84" t="s">
        <v>65</v>
      </c>
      <c r="D4" s="85" t="s">
        <v>66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95</v>
      </c>
      <c r="B5" s="159">
        <f>SUM(B6:B29)</f>
        <v>2768</v>
      </c>
      <c r="C5" s="159">
        <f>SUM(C6:C29)</f>
        <v>3371</v>
      </c>
      <c r="D5" s="155">
        <f>C5/B5</f>
        <v>1.2178468208092486</v>
      </c>
    </row>
    <row r="6" spans="1:45" s="4" customFormat="1" ht="24.95" customHeight="1">
      <c r="A6" s="88" t="s">
        <v>96</v>
      </c>
      <c r="B6" s="206">
        <v>843</v>
      </c>
      <c r="C6" s="206">
        <v>833</v>
      </c>
      <c r="D6" s="155">
        <f>C6/B6</f>
        <v>0.98813760379596682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97</v>
      </c>
      <c r="B7" s="206"/>
      <c r="C7" s="206"/>
      <c r="D7" s="1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98</v>
      </c>
      <c r="B8" s="206"/>
      <c r="C8" s="206"/>
      <c r="D8" s="1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99</v>
      </c>
      <c r="B9" s="206"/>
      <c r="C9" s="206"/>
      <c r="D9" s="1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100</v>
      </c>
      <c r="B10" s="206"/>
      <c r="C10" s="206"/>
      <c r="D10" s="1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8" t="s">
        <v>101</v>
      </c>
      <c r="B11" s="206"/>
      <c r="C11" s="206"/>
      <c r="D11" s="1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8" t="s">
        <v>102</v>
      </c>
      <c r="B12" s="206">
        <v>32</v>
      </c>
      <c r="C12" s="206">
        <v>48</v>
      </c>
      <c r="D12" s="155">
        <f t="shared" ref="D12:D17" si="0">C12/B12</f>
        <v>1.5</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8" t="s">
        <v>103</v>
      </c>
      <c r="B13" s="206">
        <v>389</v>
      </c>
      <c r="C13" s="206">
        <v>531</v>
      </c>
      <c r="D13" s="155">
        <f t="shared" si="0"/>
        <v>1.3650385604113111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8" t="s">
        <v>104</v>
      </c>
      <c r="B14" s="206">
        <v>98</v>
      </c>
      <c r="C14" s="206">
        <v>107</v>
      </c>
      <c r="D14" s="155">
        <f t="shared" si="0"/>
        <v>1.0918367346938775</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8" t="s">
        <v>105</v>
      </c>
      <c r="B15" s="206">
        <v>190</v>
      </c>
      <c r="C15" s="206">
        <v>220</v>
      </c>
      <c r="D15" s="155">
        <f t="shared" si="0"/>
        <v>1.1578947368421053</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8" t="s">
        <v>106</v>
      </c>
      <c r="B16" s="206">
        <v>149</v>
      </c>
      <c r="C16" s="206">
        <v>146</v>
      </c>
      <c r="D16" s="155">
        <f t="shared" si="0"/>
        <v>0.97986577181208057</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8" t="s">
        <v>107</v>
      </c>
      <c r="B17" s="206">
        <v>965</v>
      </c>
      <c r="C17" s="206">
        <v>1110</v>
      </c>
      <c r="D17" s="155">
        <f t="shared" si="0"/>
        <v>1.150259067357513</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8" t="s">
        <v>108</v>
      </c>
      <c r="B18" s="206"/>
      <c r="C18" s="206"/>
      <c r="D18" s="155"/>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8" t="s">
        <v>109</v>
      </c>
      <c r="B19" s="206"/>
      <c r="C19" s="206">
        <v>221</v>
      </c>
      <c r="D19" s="155"/>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8" t="s">
        <v>110</v>
      </c>
      <c r="B20" s="206"/>
      <c r="C20" s="206"/>
      <c r="D20" s="155"/>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8" t="s">
        <v>111</v>
      </c>
      <c r="B21" s="206"/>
      <c r="C21" s="206"/>
      <c r="D21" s="155"/>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8" t="s">
        <v>112</v>
      </c>
      <c r="B22" s="206"/>
      <c r="C22" s="206"/>
      <c r="D22" s="155"/>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8" t="s">
        <v>113</v>
      </c>
      <c r="B23" s="206"/>
      <c r="C23" s="206"/>
      <c r="D23" s="155"/>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8" t="s">
        <v>114</v>
      </c>
      <c r="B24" s="206">
        <v>102</v>
      </c>
      <c r="C24" s="206">
        <v>155</v>
      </c>
      <c r="D24" s="155">
        <f>C24/B24</f>
        <v>1.5196078431372548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8" t="s">
        <v>115</v>
      </c>
      <c r="B25" s="206"/>
      <c r="C25" s="162"/>
      <c r="D25" s="155"/>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8" t="s">
        <v>116</v>
      </c>
      <c r="B26" s="206"/>
      <c r="C26" s="162"/>
      <c r="D26" s="155"/>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8" t="s">
        <v>117</v>
      </c>
      <c r="B27" s="206"/>
      <c r="C27" s="54"/>
      <c r="D27" s="155"/>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8" t="s">
        <v>118</v>
      </c>
      <c r="B28" s="206"/>
      <c r="C28" s="162"/>
      <c r="D28" s="155"/>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8" t="s">
        <v>119</v>
      </c>
      <c r="B29" s="206"/>
      <c r="C29" s="162"/>
      <c r="D29" s="155"/>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64"/>
      <c r="B30" s="164"/>
      <c r="C30" s="165"/>
      <c r="D30" s="211"/>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zoomScaleNormal="100" zoomScaleSheetLayoutView="100" workbookViewId="0">
      <selection activeCell="I20" sqref="I20"/>
    </sheetView>
  </sheetViews>
  <sheetFormatPr defaultColWidth="6.75" defaultRowHeight="11.25"/>
  <cols>
    <col min="1" max="1" width="35.625" style="43" customWidth="1"/>
    <col min="2" max="2" width="15.625" style="152" customWidth="1"/>
    <col min="3" max="3" width="15.625" style="151" customWidth="1"/>
    <col min="4" max="4" width="15.625" style="152"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120</v>
      </c>
    </row>
    <row r="2" spans="1:49" ht="26.25" customHeight="1">
      <c r="A2" s="238" t="s">
        <v>121</v>
      </c>
      <c r="B2" s="238"/>
      <c r="C2" s="239"/>
      <c r="D2" s="23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07"/>
      <c r="C3" s="208" t="s">
        <v>122</v>
      </c>
      <c r="D3" s="93" t="s">
        <v>62</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63</v>
      </c>
      <c r="B4" s="49" t="s">
        <v>64</v>
      </c>
      <c r="C4" s="84" t="s">
        <v>65</v>
      </c>
      <c r="D4" s="85" t="s">
        <v>66</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67</v>
      </c>
      <c r="B5" s="209">
        <f>B6+B22</f>
        <v>1209</v>
      </c>
      <c r="C5" s="209">
        <f>C6+C22</f>
        <v>1015</v>
      </c>
      <c r="D5" s="155">
        <f>C5/B5</f>
        <v>0.8395368072787428</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60" t="s">
        <v>68</v>
      </c>
      <c r="B6" s="209">
        <f>SUM(B7:B21)</f>
        <v>1189</v>
      </c>
      <c r="C6" s="209">
        <f>SUM(C7:C21)</f>
        <v>985</v>
      </c>
      <c r="D6" s="155">
        <f t="shared" ref="D6:D27" si="0">C6/B6</f>
        <v>0.82842724978973925</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69</v>
      </c>
      <c r="B7" s="162">
        <v>783</v>
      </c>
      <c r="C7" s="162">
        <v>698</v>
      </c>
      <c r="D7" s="155">
        <f t="shared" si="0"/>
        <v>0.89144316730523632</v>
      </c>
    </row>
    <row r="8" spans="1:49" s="63" customFormat="1" ht="24.95" customHeight="1">
      <c r="A8" s="98" t="s">
        <v>70</v>
      </c>
      <c r="B8" s="162">
        <v>34</v>
      </c>
      <c r="C8" s="162">
        <v>42</v>
      </c>
      <c r="D8" s="155">
        <f t="shared" si="0"/>
        <v>1.2352941176470589</v>
      </c>
    </row>
    <row r="9" spans="1:49" s="63" customFormat="1" ht="24.95" customHeight="1">
      <c r="A9" s="98" t="s">
        <v>71</v>
      </c>
      <c r="B9" s="162">
        <v>49</v>
      </c>
      <c r="C9" s="162">
        <v>24</v>
      </c>
      <c r="D9" s="155">
        <f t="shared" si="0"/>
        <v>0.48979591836734693</v>
      </c>
    </row>
    <row r="10" spans="1:49" s="63" customFormat="1" ht="24.95" customHeight="1">
      <c r="A10" s="98" t="s">
        <v>72</v>
      </c>
      <c r="B10" s="162">
        <v>81</v>
      </c>
      <c r="C10" s="162"/>
      <c r="D10" s="155"/>
    </row>
    <row r="11" spans="1:49" s="63" customFormat="1" ht="24.95" customHeight="1">
      <c r="A11" s="98" t="s">
        <v>73</v>
      </c>
      <c r="B11" s="162">
        <v>164</v>
      </c>
      <c r="C11" s="162">
        <v>119</v>
      </c>
      <c r="D11" s="155">
        <f t="shared" si="0"/>
        <v>0.72560975609756095</v>
      </c>
    </row>
    <row r="12" spans="1:49" s="63" customFormat="1" ht="24.95" customHeight="1">
      <c r="A12" s="98" t="s">
        <v>74</v>
      </c>
      <c r="B12" s="162">
        <v>31</v>
      </c>
      <c r="C12" s="162">
        <v>31</v>
      </c>
      <c r="D12" s="155">
        <f t="shared" si="0"/>
        <v>1</v>
      </c>
    </row>
    <row r="13" spans="1:49" s="63" customFormat="1" ht="24.95" customHeight="1">
      <c r="A13" s="98" t="s">
        <v>75</v>
      </c>
      <c r="B13" s="162">
        <v>22</v>
      </c>
      <c r="C13" s="162">
        <v>23</v>
      </c>
      <c r="D13" s="155">
        <f t="shared" si="0"/>
        <v>1.0454545454545454</v>
      </c>
    </row>
    <row r="14" spans="1:49" s="63" customFormat="1" ht="24.95" customHeight="1">
      <c r="A14" s="98" t="s">
        <v>76</v>
      </c>
      <c r="B14" s="162">
        <v>7</v>
      </c>
      <c r="C14" s="162">
        <v>7</v>
      </c>
      <c r="D14" s="155">
        <f t="shared" si="0"/>
        <v>1</v>
      </c>
    </row>
    <row r="15" spans="1:49" s="63" customFormat="1" ht="24.95" customHeight="1">
      <c r="A15" s="98" t="s">
        <v>77</v>
      </c>
      <c r="B15" s="162">
        <v>14</v>
      </c>
      <c r="C15" s="162">
        <v>25</v>
      </c>
      <c r="D15" s="155">
        <f t="shared" si="0"/>
        <v>1.7857142857142858</v>
      </c>
    </row>
    <row r="16" spans="1:49" s="63" customFormat="1" ht="24.95" customHeight="1">
      <c r="A16" s="98" t="s">
        <v>78</v>
      </c>
      <c r="B16" s="162"/>
      <c r="C16" s="162"/>
      <c r="D16" s="155"/>
    </row>
    <row r="17" spans="1:4" s="63" customFormat="1" ht="24.95" customHeight="1">
      <c r="A17" s="98" t="s">
        <v>79</v>
      </c>
      <c r="B17" s="162">
        <v>4</v>
      </c>
      <c r="C17" s="162">
        <v>11</v>
      </c>
      <c r="D17" s="155">
        <f t="shared" si="0"/>
        <v>2.75</v>
      </c>
    </row>
    <row r="18" spans="1:4" s="63" customFormat="1" ht="24.95" customHeight="1">
      <c r="A18" s="98" t="s">
        <v>80</v>
      </c>
      <c r="B18" s="162"/>
      <c r="C18" s="162"/>
      <c r="D18" s="155"/>
    </row>
    <row r="19" spans="1:4" s="63" customFormat="1" ht="24.95" customHeight="1">
      <c r="A19" s="98" t="s">
        <v>81</v>
      </c>
      <c r="B19" s="162"/>
      <c r="C19" s="162">
        <v>5</v>
      </c>
      <c r="D19" s="155"/>
    </row>
    <row r="20" spans="1:4" s="63" customFormat="1" ht="24.95" customHeight="1">
      <c r="A20" s="98" t="s">
        <v>82</v>
      </c>
      <c r="B20" s="162"/>
      <c r="C20" s="162"/>
      <c r="D20" s="155"/>
    </row>
    <row r="21" spans="1:4" s="63" customFormat="1" ht="24.95" customHeight="1">
      <c r="A21" s="98" t="s">
        <v>83</v>
      </c>
      <c r="B21" s="162"/>
      <c r="C21" s="162"/>
      <c r="D21" s="155"/>
    </row>
    <row r="22" spans="1:4" s="63" customFormat="1" ht="24.95" customHeight="1">
      <c r="A22" s="160" t="s">
        <v>84</v>
      </c>
      <c r="B22" s="159">
        <f>SUM(B23:B29)</f>
        <v>20</v>
      </c>
      <c r="C22" s="159">
        <f>SUM(C23:C29)</f>
        <v>30</v>
      </c>
      <c r="D22" s="155">
        <f t="shared" si="0"/>
        <v>1.5</v>
      </c>
    </row>
    <row r="23" spans="1:4" s="63" customFormat="1" ht="26.1" customHeight="1">
      <c r="A23" s="98" t="s">
        <v>85</v>
      </c>
      <c r="B23" s="161"/>
      <c r="C23" s="162"/>
      <c r="D23" s="155"/>
    </row>
    <row r="24" spans="1:4" s="63" customFormat="1" ht="26.1" customHeight="1">
      <c r="A24" s="98" t="s">
        <v>86</v>
      </c>
      <c r="B24" s="161"/>
      <c r="C24" s="162"/>
      <c r="D24" s="155"/>
    </row>
    <row r="25" spans="1:4" ht="26.1" customHeight="1">
      <c r="A25" s="98" t="s">
        <v>87</v>
      </c>
      <c r="B25" s="161"/>
      <c r="C25" s="162">
        <v>1</v>
      </c>
      <c r="D25" s="155"/>
    </row>
    <row r="26" spans="1:4" ht="26.1" customHeight="1">
      <c r="A26" s="98" t="s">
        <v>88</v>
      </c>
      <c r="B26" s="161"/>
      <c r="C26" s="162">
        <v>1</v>
      </c>
      <c r="D26" s="155"/>
    </row>
    <row r="27" spans="1:4" ht="26.1" customHeight="1">
      <c r="A27" s="98" t="s">
        <v>89</v>
      </c>
      <c r="B27" s="161">
        <v>20</v>
      </c>
      <c r="C27" s="162">
        <v>28</v>
      </c>
      <c r="D27" s="155">
        <f t="shared" si="0"/>
        <v>1.4</v>
      </c>
    </row>
    <row r="28" spans="1:4" ht="26.1" customHeight="1">
      <c r="A28" s="98" t="s">
        <v>90</v>
      </c>
      <c r="B28" s="210"/>
      <c r="C28" s="206"/>
      <c r="D28" s="155"/>
    </row>
    <row r="29" spans="1:4" ht="26.1" customHeight="1">
      <c r="A29" s="98" t="s">
        <v>91</v>
      </c>
      <c r="B29" s="210"/>
      <c r="C29" s="206"/>
      <c r="D29" s="155"/>
    </row>
    <row r="30" spans="1:4">
      <c r="A30" s="164"/>
      <c r="B30" s="211"/>
      <c r="C30" s="212"/>
      <c r="D30" s="211"/>
    </row>
  </sheetData>
  <sheetProtection formatCells="0" formatColumns="0" formatRows="0"/>
  <mergeCells count="1">
    <mergeCell ref="A2:D2"/>
  </mergeCells>
  <phoneticPr fontId="51"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2"/>
  <sheetViews>
    <sheetView view="pageBreakPreview" zoomScaleNormal="100" zoomScaleSheetLayoutView="100" workbookViewId="0">
      <selection activeCell="H2" sqref="H2"/>
    </sheetView>
  </sheetViews>
  <sheetFormatPr defaultColWidth="10" defaultRowHeight="13.5"/>
  <cols>
    <col min="1" max="2" width="20.625" style="204" customWidth="1"/>
    <col min="3" max="3" width="43.75" style="204" customWidth="1"/>
    <col min="4" max="4" width="0.25" style="204" customWidth="1"/>
    <col min="5" max="5" width="28.875" style="204" customWidth="1"/>
    <col min="6" max="16384" width="10" style="204"/>
  </cols>
  <sheetData>
    <row r="1" spans="1:4" ht="87" customHeight="1">
      <c r="A1" s="240" t="s">
        <v>123</v>
      </c>
      <c r="B1" s="241"/>
      <c r="C1" s="241"/>
      <c r="D1" s="241"/>
    </row>
    <row r="2" spans="1:4" ht="285" customHeight="1">
      <c r="A2" s="242" t="s">
        <v>469</v>
      </c>
      <c r="B2" s="243"/>
      <c r="C2" s="243"/>
      <c r="D2" s="243"/>
    </row>
  </sheetData>
  <mergeCells count="2">
    <mergeCell ref="A1:D1"/>
    <mergeCell ref="A2:D2"/>
  </mergeCells>
  <phoneticPr fontId="51"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topLeftCell="A4" zoomScaleNormal="100" zoomScaleSheetLayoutView="100" workbookViewId="0">
      <selection activeCell="F23" sqref="F23"/>
    </sheetView>
  </sheetViews>
  <sheetFormatPr defaultColWidth="6.75" defaultRowHeight="11.25"/>
  <cols>
    <col min="1" max="1" width="35.625" style="43" customWidth="1"/>
    <col min="2" max="2" width="15.625" style="43" customWidth="1"/>
    <col min="3" max="3" width="15.625" style="90" customWidth="1"/>
    <col min="4" max="4" width="15.625" style="43" customWidth="1"/>
    <col min="5" max="42" width="9" style="43" customWidth="1"/>
    <col min="43" max="16384" width="6.75" style="43"/>
  </cols>
  <sheetData>
    <row r="1" spans="1:42" ht="19.5" customHeight="1">
      <c r="A1" s="4" t="s">
        <v>124</v>
      </c>
    </row>
    <row r="2" spans="1:42" ht="30.75" customHeight="1">
      <c r="A2" s="238" t="s">
        <v>125</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6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63</v>
      </c>
      <c r="B4" s="49" t="s">
        <v>64</v>
      </c>
      <c r="C4" s="84" t="s">
        <v>65</v>
      </c>
      <c r="D4" s="85" t="s">
        <v>66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6" t="s">
        <v>95</v>
      </c>
      <c r="B5" s="159">
        <f>SUM(B6:B29)</f>
        <v>2768</v>
      </c>
      <c r="C5" s="159">
        <f>SUM(C6:C29)</f>
        <v>3371</v>
      </c>
      <c r="D5" s="97">
        <f>C5/B5</f>
        <v>1.2178468208092486</v>
      </c>
    </row>
    <row r="6" spans="1:42" s="4" customFormat="1" ht="24.95" customHeight="1">
      <c r="A6" s="88" t="s">
        <v>96</v>
      </c>
      <c r="B6" s="206">
        <v>843</v>
      </c>
      <c r="C6" s="206">
        <v>833</v>
      </c>
      <c r="D6" s="97">
        <f>C6/B6</f>
        <v>0.98813760379596682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8" t="s">
        <v>97</v>
      </c>
      <c r="B7" s="206"/>
      <c r="C7" s="206"/>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8" t="s">
        <v>98</v>
      </c>
      <c r="B8" s="206"/>
      <c r="C8" s="206"/>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8" t="s">
        <v>99</v>
      </c>
      <c r="B9" s="206"/>
      <c r="C9" s="206"/>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8" t="s">
        <v>100</v>
      </c>
      <c r="B10" s="206"/>
      <c r="C10" s="206"/>
      <c r="D10" s="97"/>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row>
    <row r="11" spans="1:42" s="4" customFormat="1" ht="24.95" customHeight="1">
      <c r="A11" s="88" t="s">
        <v>101</v>
      </c>
      <c r="B11" s="206"/>
      <c r="C11" s="206"/>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8" t="s">
        <v>102</v>
      </c>
      <c r="B12" s="206">
        <v>32</v>
      </c>
      <c r="C12" s="206">
        <v>48</v>
      </c>
      <c r="D12" s="97">
        <f t="shared" ref="D12:D17" si="0">C12/B12</f>
        <v>1.5</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8" t="s">
        <v>103</v>
      </c>
      <c r="B13" s="206">
        <v>389</v>
      </c>
      <c r="C13" s="206">
        <v>531</v>
      </c>
      <c r="D13" s="97">
        <f t="shared" si="0"/>
        <v>1.3650385604113111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8" t="s">
        <v>104</v>
      </c>
      <c r="B14" s="206">
        <v>98</v>
      </c>
      <c r="C14" s="206">
        <v>107</v>
      </c>
      <c r="D14" s="97">
        <f t="shared" si="0"/>
        <v>1.0918367346938775</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8" t="s">
        <v>105</v>
      </c>
      <c r="B15" s="206">
        <v>190</v>
      </c>
      <c r="C15" s="206">
        <v>220</v>
      </c>
      <c r="D15" s="97">
        <f t="shared" si="0"/>
        <v>1.1578947368421053</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8" t="s">
        <v>106</v>
      </c>
      <c r="B16" s="206">
        <v>149</v>
      </c>
      <c r="C16" s="206">
        <v>146</v>
      </c>
      <c r="D16" s="97">
        <f t="shared" si="0"/>
        <v>0.97986577181208057</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8" t="s">
        <v>107</v>
      </c>
      <c r="B17" s="206">
        <v>965</v>
      </c>
      <c r="C17" s="206">
        <v>1110</v>
      </c>
      <c r="D17" s="97">
        <f t="shared" si="0"/>
        <v>1.150259067357513</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8" t="s">
        <v>108</v>
      </c>
      <c r="B18" s="206"/>
      <c r="C18" s="206"/>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8" t="s">
        <v>109</v>
      </c>
      <c r="B19" s="206"/>
      <c r="C19" s="206">
        <v>221</v>
      </c>
      <c r="D19" s="9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8" t="s">
        <v>110</v>
      </c>
      <c r="B20" s="206"/>
      <c r="C20" s="206"/>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8" t="s">
        <v>111</v>
      </c>
      <c r="B21" s="206"/>
      <c r="C21" s="206"/>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8" t="s">
        <v>112</v>
      </c>
      <c r="B22" s="206"/>
      <c r="C22" s="206"/>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8" t="s">
        <v>113</v>
      </c>
      <c r="B23" s="206"/>
      <c r="C23" s="206"/>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8" t="s">
        <v>114</v>
      </c>
      <c r="B24" s="206">
        <v>102</v>
      </c>
      <c r="C24" s="206">
        <v>155</v>
      </c>
      <c r="D24" s="97">
        <f>C24/B24</f>
        <v>1.5196078431372548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8" t="s">
        <v>115</v>
      </c>
      <c r="B25" s="161"/>
      <c r="C25" s="162"/>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8" t="s">
        <v>116</v>
      </c>
      <c r="B26" s="161"/>
      <c r="C26" s="162"/>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8" t="s">
        <v>117</v>
      </c>
      <c r="B27" s="161"/>
      <c r="C27" s="54"/>
      <c r="D27" s="97"/>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8" t="s">
        <v>118</v>
      </c>
      <c r="B28" s="161"/>
      <c r="C28" s="162"/>
      <c r="D28" s="9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8" t="s">
        <v>119</v>
      </c>
      <c r="B29" s="161"/>
      <c r="C29" s="162"/>
      <c r="D29" s="97"/>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64"/>
      <c r="B30" s="164"/>
      <c r="C30" s="165"/>
      <c r="D30" s="164"/>
    </row>
  </sheetData>
  <sheetProtection formatCells="0" formatColumns="0" formatRows="0"/>
  <mergeCells count="1">
    <mergeCell ref="A2:D2"/>
  </mergeCells>
  <phoneticPr fontId="51"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zoomScaleNormal="100" zoomScaleSheetLayoutView="100" workbookViewId="0">
      <selection activeCell="A2" sqref="A2:D7"/>
    </sheetView>
  </sheetViews>
  <sheetFormatPr defaultColWidth="10" defaultRowHeight="13.5"/>
  <cols>
    <col min="1" max="3" width="20.625" style="204" customWidth="1"/>
    <col min="4" max="4" width="26.75" style="204" customWidth="1"/>
    <col min="5" max="5" width="28.875" style="204" customWidth="1"/>
    <col min="6" max="16384" width="10" style="204"/>
  </cols>
  <sheetData>
    <row r="1" spans="1:4" ht="86.25" customHeight="1">
      <c r="A1" s="240" t="s">
        <v>126</v>
      </c>
      <c r="B1" s="241"/>
      <c r="C1" s="241"/>
      <c r="D1" s="241"/>
    </row>
    <row r="2" spans="1:4" ht="93" customHeight="1">
      <c r="A2" s="244" t="s">
        <v>470</v>
      </c>
      <c r="B2" s="244"/>
      <c r="C2" s="244"/>
      <c r="D2" s="244"/>
    </row>
    <row r="3" spans="1:4" ht="93" customHeight="1">
      <c r="A3" s="244"/>
      <c r="B3" s="244"/>
      <c r="C3" s="244"/>
      <c r="D3" s="244"/>
    </row>
    <row r="4" spans="1:4" ht="93" customHeight="1">
      <c r="A4" s="244"/>
      <c r="B4" s="244"/>
      <c r="C4" s="244"/>
      <c r="D4" s="244"/>
    </row>
    <row r="5" spans="1:4" ht="93" customHeight="1">
      <c r="A5" s="244"/>
      <c r="B5" s="244"/>
      <c r="C5" s="244"/>
      <c r="D5" s="244"/>
    </row>
    <row r="6" spans="1:4" ht="93" customHeight="1">
      <c r="A6" s="244"/>
      <c r="B6" s="244"/>
      <c r="C6" s="244"/>
      <c r="D6" s="244"/>
    </row>
    <row r="7" spans="1:4" ht="147" customHeight="1">
      <c r="A7" s="244"/>
      <c r="B7" s="244"/>
      <c r="C7" s="244"/>
      <c r="D7" s="244"/>
    </row>
    <row r="8" spans="1:4" ht="13.5" customHeight="1">
      <c r="A8" s="205"/>
      <c r="B8" s="205"/>
      <c r="C8" s="205"/>
      <c r="D8" s="205"/>
    </row>
    <row r="9" spans="1:4" ht="13.5" customHeight="1">
      <c r="A9" s="205"/>
      <c r="B9" s="205"/>
      <c r="C9" s="205"/>
      <c r="D9" s="205"/>
    </row>
    <row r="10" spans="1:4" ht="13.5" customHeight="1">
      <c r="A10" s="205"/>
      <c r="B10" s="205"/>
      <c r="C10" s="205"/>
      <c r="D10" s="205"/>
    </row>
    <row r="11" spans="1:4" ht="13.5" customHeight="1">
      <c r="A11" s="205"/>
      <c r="B11" s="205"/>
      <c r="C11" s="205"/>
      <c r="D11" s="205"/>
    </row>
    <row r="12" spans="1:4" ht="13.5" customHeight="1">
      <c r="A12" s="205"/>
      <c r="B12" s="205"/>
      <c r="C12" s="205"/>
      <c r="D12" s="205"/>
    </row>
    <row r="13" spans="1:4" ht="13.5" customHeight="1">
      <c r="A13" s="205"/>
      <c r="B13" s="205"/>
      <c r="C13" s="205"/>
      <c r="D13" s="205"/>
    </row>
    <row r="14" spans="1:4" ht="13.5" customHeight="1">
      <c r="A14" s="205"/>
      <c r="B14" s="205"/>
      <c r="C14" s="205"/>
      <c r="D14" s="205"/>
    </row>
    <row r="15" spans="1:4" ht="13.5" customHeight="1">
      <c r="A15" s="205"/>
      <c r="B15" s="205"/>
      <c r="C15" s="205"/>
      <c r="D15" s="205"/>
    </row>
    <row r="16" spans="1:4" ht="13.5" customHeight="1">
      <c r="A16" s="205"/>
      <c r="B16" s="205"/>
      <c r="C16" s="205"/>
      <c r="D16" s="205"/>
    </row>
    <row r="17" spans="1:4" ht="13.5" customHeight="1">
      <c r="A17" s="205"/>
      <c r="B17" s="205"/>
      <c r="C17" s="205"/>
      <c r="D17" s="205"/>
    </row>
    <row r="18" spans="1:4" ht="13.5" customHeight="1">
      <c r="A18" s="205"/>
      <c r="B18" s="205"/>
      <c r="C18" s="205"/>
      <c r="D18" s="205"/>
    </row>
    <row r="19" spans="1:4" ht="13.5" customHeight="1">
      <c r="A19" s="205"/>
      <c r="B19" s="205"/>
      <c r="C19" s="205"/>
      <c r="D19" s="205"/>
    </row>
    <row r="20" spans="1:4" ht="13.5" customHeight="1">
      <c r="A20" s="205"/>
      <c r="B20" s="205"/>
      <c r="C20" s="205"/>
      <c r="D20" s="205"/>
    </row>
    <row r="21" spans="1:4" ht="13.5" customHeight="1">
      <c r="A21" s="205"/>
      <c r="B21" s="205"/>
      <c r="C21" s="205"/>
      <c r="D21" s="205"/>
    </row>
    <row r="22" spans="1:4" ht="13.5" customHeight="1">
      <c r="A22" s="205"/>
      <c r="B22" s="205"/>
      <c r="C22" s="205"/>
      <c r="D22" s="205"/>
    </row>
    <row r="23" spans="1:4" ht="13.5" customHeight="1">
      <c r="A23" s="205"/>
      <c r="B23" s="205"/>
      <c r="C23" s="205"/>
      <c r="D23" s="205"/>
    </row>
    <row r="24" spans="1:4" ht="13.5" customHeight="1">
      <c r="A24" s="205"/>
      <c r="B24" s="205"/>
      <c r="C24" s="205"/>
      <c r="D24" s="205"/>
    </row>
    <row r="25" spans="1:4" ht="13.5" customHeight="1">
      <c r="A25" s="205"/>
      <c r="B25" s="205"/>
      <c r="C25" s="205"/>
      <c r="D25" s="205"/>
    </row>
    <row r="26" spans="1:4" ht="13.5" customHeight="1">
      <c r="A26" s="205"/>
      <c r="B26" s="205"/>
      <c r="C26" s="205"/>
      <c r="D26" s="205"/>
    </row>
    <row r="27" spans="1:4" ht="13.5" customHeight="1">
      <c r="A27" s="205"/>
      <c r="B27" s="205"/>
      <c r="C27" s="205"/>
      <c r="D27" s="205"/>
    </row>
  </sheetData>
  <mergeCells count="2">
    <mergeCell ref="A1:D1"/>
    <mergeCell ref="A2:D7"/>
  </mergeCells>
  <phoneticPr fontId="51"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topLeftCell="A45" workbookViewId="0">
      <selection activeCell="B10" sqref="B10:C60"/>
    </sheetView>
  </sheetViews>
  <sheetFormatPr defaultColWidth="6.75" defaultRowHeight="11.25"/>
  <cols>
    <col min="1" max="1" width="42.125" style="43" customWidth="1"/>
    <col min="2" max="2" width="14.25" style="43" customWidth="1"/>
    <col min="3" max="3" width="14.375" style="90" customWidth="1"/>
    <col min="4" max="4" width="9" style="43" customWidth="1"/>
    <col min="5" max="5" width="0.75" style="43" customWidth="1"/>
    <col min="6" max="16384" width="6.75" style="43"/>
  </cols>
  <sheetData>
    <row r="1" spans="1:248" ht="19.5" customHeight="1">
      <c r="A1" s="4" t="s">
        <v>127</v>
      </c>
    </row>
    <row r="2" spans="1:248" s="132" customFormat="1" ht="24.95" customHeight="1">
      <c r="A2" s="245" t="s">
        <v>128</v>
      </c>
      <c r="B2" s="245"/>
      <c r="C2" s="24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33" customFormat="1" ht="19.5" customHeight="1">
      <c r="A3" s="136"/>
      <c r="B3" s="46"/>
      <c r="C3" s="197" t="s">
        <v>62</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row>
    <row r="4" spans="1:248" s="134" customFormat="1" ht="29.1" customHeight="1">
      <c r="A4" s="85" t="s">
        <v>63</v>
      </c>
      <c r="B4" s="85" t="s">
        <v>129</v>
      </c>
      <c r="C4" s="95" t="s">
        <v>130</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44"/>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row>
    <row r="5" spans="1:248" s="135" customFormat="1" ht="20.100000000000001" customHeight="1">
      <c r="A5" s="145" t="s">
        <v>131</v>
      </c>
      <c r="B5" s="146">
        <f>SUM(B6:B26)</f>
        <v>1497</v>
      </c>
      <c r="C5" s="146">
        <f>SUM(C6:C26)</f>
        <v>1830</v>
      </c>
    </row>
    <row r="6" spans="1:248" s="135" customFormat="1" ht="20.100000000000001" customHeight="1">
      <c r="A6" s="141" t="s">
        <v>132</v>
      </c>
      <c r="B6" s="146"/>
      <c r="C6" s="146"/>
    </row>
    <row r="7" spans="1:248" s="135" customFormat="1" ht="20.100000000000001" customHeight="1">
      <c r="A7" s="141" t="s">
        <v>133</v>
      </c>
      <c r="B7" s="146"/>
      <c r="C7" s="146"/>
    </row>
    <row r="8" spans="1:248" s="135" customFormat="1" ht="20.100000000000001" customHeight="1">
      <c r="A8" s="141" t="s">
        <v>134</v>
      </c>
      <c r="B8" s="146"/>
      <c r="C8" s="146"/>
    </row>
    <row r="9" spans="1:248" s="135" customFormat="1" ht="20.100000000000001" customHeight="1">
      <c r="A9" s="141" t="s">
        <v>135</v>
      </c>
      <c r="B9" s="146"/>
      <c r="C9" s="146"/>
    </row>
    <row r="10" spans="1:248" s="135" customFormat="1" ht="20.100000000000001" customHeight="1">
      <c r="A10" s="141" t="s">
        <v>136</v>
      </c>
      <c r="B10" s="146"/>
      <c r="C10" s="146">
        <v>171</v>
      </c>
    </row>
    <row r="11" spans="1:248" s="135" customFormat="1" ht="20.100000000000001" customHeight="1">
      <c r="A11" s="141" t="s">
        <v>137</v>
      </c>
      <c r="B11" s="146"/>
      <c r="C11" s="146"/>
    </row>
    <row r="12" spans="1:248" s="135" customFormat="1" ht="20.100000000000001" customHeight="1">
      <c r="A12" s="141" t="s">
        <v>138</v>
      </c>
      <c r="B12" s="146"/>
      <c r="C12" s="146"/>
    </row>
    <row r="13" spans="1:248" s="135" customFormat="1" ht="20.100000000000001" customHeight="1">
      <c r="A13" s="141" t="s">
        <v>139</v>
      </c>
      <c r="B13" s="146"/>
      <c r="C13" s="146"/>
    </row>
    <row r="14" spans="1:248" s="135" customFormat="1" ht="20.100000000000001" customHeight="1">
      <c r="A14" s="141" t="s">
        <v>140</v>
      </c>
      <c r="B14" s="146">
        <v>1133</v>
      </c>
      <c r="C14" s="146"/>
    </row>
    <row r="15" spans="1:248" s="135" customFormat="1" ht="20.100000000000001" customHeight="1">
      <c r="A15" s="141" t="s">
        <v>141</v>
      </c>
      <c r="B15" s="146"/>
      <c r="C15" s="146">
        <v>1177</v>
      </c>
    </row>
    <row r="16" spans="1:248" s="135" customFormat="1" ht="20.100000000000001" customHeight="1">
      <c r="A16" s="141" t="s">
        <v>142</v>
      </c>
      <c r="B16" s="146">
        <v>364</v>
      </c>
      <c r="C16" s="146">
        <v>318</v>
      </c>
    </row>
    <row r="17" spans="1:3" s="135" customFormat="1" ht="20.100000000000001" customHeight="1">
      <c r="A17" s="141" t="s">
        <v>143</v>
      </c>
      <c r="B17" s="146"/>
      <c r="C17" s="146"/>
    </row>
    <row r="18" spans="1:3" s="135" customFormat="1" ht="20.100000000000001" customHeight="1">
      <c r="A18" s="141" t="s">
        <v>144</v>
      </c>
      <c r="B18" s="146"/>
      <c r="C18" s="146"/>
    </row>
    <row r="19" spans="1:3" s="135" customFormat="1" ht="20.100000000000001" customHeight="1">
      <c r="A19" s="141" t="s">
        <v>145</v>
      </c>
      <c r="B19" s="146"/>
      <c r="C19" s="146"/>
    </row>
    <row r="20" spans="1:3" s="135" customFormat="1" ht="20.100000000000001" customHeight="1">
      <c r="A20" s="141" t="s">
        <v>146</v>
      </c>
      <c r="B20" s="146"/>
      <c r="C20" s="146"/>
    </row>
    <row r="21" spans="1:3" s="135" customFormat="1" ht="20.100000000000001" customHeight="1">
      <c r="A21" s="141" t="s">
        <v>147</v>
      </c>
      <c r="B21" s="146"/>
      <c r="C21" s="146"/>
    </row>
    <row r="22" spans="1:3" s="135" customFormat="1" ht="20.100000000000001" customHeight="1">
      <c r="A22" s="141" t="s">
        <v>148</v>
      </c>
      <c r="B22" s="146"/>
      <c r="C22" s="146"/>
    </row>
    <row r="23" spans="1:3" s="135" customFormat="1" ht="20.100000000000001" customHeight="1">
      <c r="A23" s="141" t="s">
        <v>149</v>
      </c>
      <c r="B23" s="146"/>
      <c r="C23" s="146">
        <v>164</v>
      </c>
    </row>
    <row r="24" spans="1:3" s="135" customFormat="1" ht="20.100000000000001" customHeight="1">
      <c r="A24" s="141" t="s">
        <v>150</v>
      </c>
      <c r="B24" s="146"/>
      <c r="C24" s="146"/>
    </row>
    <row r="25" spans="1:3" s="135" customFormat="1" ht="20.100000000000001" customHeight="1">
      <c r="A25" s="141" t="s">
        <v>151</v>
      </c>
      <c r="B25" s="146"/>
      <c r="C25" s="146"/>
    </row>
    <row r="26" spans="1:3" s="135" customFormat="1" ht="20.100000000000001" customHeight="1">
      <c r="A26" s="141" t="s">
        <v>152</v>
      </c>
      <c r="B26" s="146"/>
      <c r="C26" s="146"/>
    </row>
    <row r="27" spans="1:3" s="135" customFormat="1" ht="20.100000000000001" customHeight="1">
      <c r="A27" s="141" t="s">
        <v>153</v>
      </c>
      <c r="B27" s="146"/>
      <c r="C27" s="146"/>
    </row>
    <row r="28" spans="1:3" s="135" customFormat="1" ht="20.100000000000001" customHeight="1">
      <c r="A28" s="141" t="s">
        <v>154</v>
      </c>
      <c r="B28" s="146"/>
      <c r="C28" s="146"/>
    </row>
    <row r="29" spans="1:3" s="135" customFormat="1" ht="20.100000000000001" customHeight="1">
      <c r="A29" s="141" t="s">
        <v>155</v>
      </c>
      <c r="B29" s="146"/>
      <c r="C29" s="146"/>
    </row>
    <row r="30" spans="1:3" s="135" customFormat="1" ht="20.100000000000001" customHeight="1">
      <c r="A30" s="141" t="s">
        <v>156</v>
      </c>
      <c r="B30" s="146"/>
      <c r="C30" s="146"/>
    </row>
    <row r="31" spans="1:3" s="135" customFormat="1" ht="20.100000000000001" customHeight="1">
      <c r="A31" s="141" t="s">
        <v>157</v>
      </c>
      <c r="B31" s="146"/>
      <c r="C31" s="146"/>
    </row>
    <row r="32" spans="1:3" s="135" customFormat="1" ht="20.100000000000001" customHeight="1">
      <c r="A32" s="141" t="s">
        <v>158</v>
      </c>
      <c r="B32" s="146"/>
      <c r="C32" s="146"/>
    </row>
    <row r="33" spans="1:3" ht="20.100000000000001" customHeight="1">
      <c r="A33" s="141" t="s">
        <v>159</v>
      </c>
      <c r="B33" s="146"/>
      <c r="C33" s="146"/>
    </row>
    <row r="34" spans="1:3" ht="20.100000000000001" customHeight="1">
      <c r="A34" s="141" t="s">
        <v>160</v>
      </c>
      <c r="B34" s="146"/>
      <c r="C34" s="146"/>
    </row>
    <row r="35" spans="1:3" ht="20.100000000000001" customHeight="1">
      <c r="A35" s="141" t="s">
        <v>161</v>
      </c>
      <c r="B35" s="146"/>
      <c r="C35" s="146"/>
    </row>
    <row r="36" spans="1:3" ht="20.100000000000001" customHeight="1">
      <c r="A36" s="141" t="s">
        <v>162</v>
      </c>
      <c r="B36" s="146"/>
      <c r="C36" s="146"/>
    </row>
    <row r="37" spans="1:3" ht="20.100000000000001" customHeight="1">
      <c r="A37" s="141" t="s">
        <v>163</v>
      </c>
      <c r="B37" s="146"/>
      <c r="C37" s="146"/>
    </row>
    <row r="38" spans="1:3" ht="20.100000000000001" customHeight="1">
      <c r="A38" s="141" t="s">
        <v>164</v>
      </c>
      <c r="B38" s="146"/>
      <c r="C38" s="146"/>
    </row>
    <row r="39" spans="1:3" ht="20.100000000000001" customHeight="1">
      <c r="A39" s="141" t="s">
        <v>165</v>
      </c>
      <c r="B39" s="146"/>
      <c r="C39" s="146"/>
    </row>
    <row r="40" spans="1:3" ht="20.100000000000001" customHeight="1">
      <c r="A40" s="141" t="s">
        <v>166</v>
      </c>
      <c r="B40" s="146"/>
      <c r="C40" s="146"/>
    </row>
    <row r="41" spans="1:3" ht="20.100000000000001" customHeight="1">
      <c r="A41" s="141" t="s">
        <v>167</v>
      </c>
      <c r="B41" s="146"/>
      <c r="C41" s="146"/>
    </row>
    <row r="42" spans="1:3" ht="20.100000000000001" customHeight="1">
      <c r="A42" s="141" t="s">
        <v>168</v>
      </c>
      <c r="B42" s="146"/>
      <c r="C42" s="146"/>
    </row>
    <row r="43" spans="1:3" ht="20.100000000000001" customHeight="1">
      <c r="A43" s="141" t="s">
        <v>169</v>
      </c>
      <c r="B43" s="146"/>
      <c r="C43" s="146"/>
    </row>
    <row r="44" spans="1:3" ht="20.100000000000001" customHeight="1">
      <c r="A44" s="141" t="s">
        <v>170</v>
      </c>
      <c r="B44" s="146"/>
      <c r="C44" s="146"/>
    </row>
    <row r="45" spans="1:3" ht="20.100000000000001" customHeight="1">
      <c r="A45" s="141" t="s">
        <v>171</v>
      </c>
      <c r="B45" s="146"/>
      <c r="C45" s="146"/>
    </row>
    <row r="46" spans="1:3" ht="20.100000000000001" customHeight="1">
      <c r="A46" s="141" t="s">
        <v>172</v>
      </c>
      <c r="B46" s="146"/>
      <c r="C46" s="146"/>
    </row>
    <row r="47" spans="1:3" ht="20.100000000000001" customHeight="1">
      <c r="A47" s="141" t="s">
        <v>173</v>
      </c>
      <c r="B47" s="146"/>
      <c r="C47" s="146"/>
    </row>
    <row r="48" spans="1:3" ht="20.100000000000001" customHeight="1">
      <c r="A48" s="141" t="s">
        <v>174</v>
      </c>
      <c r="B48" s="200">
        <f>SUM(B49:B69)</f>
        <v>158</v>
      </c>
      <c r="C48" s="200">
        <f>SUM(C49:C69)</f>
        <v>564</v>
      </c>
    </row>
    <row r="49" spans="1:3" ht="20.100000000000001" customHeight="1">
      <c r="A49" s="141" t="s">
        <v>175</v>
      </c>
      <c r="B49" s="146">
        <v>36</v>
      </c>
      <c r="C49" s="146">
        <v>341</v>
      </c>
    </row>
    <row r="50" spans="1:3" ht="20.100000000000001" customHeight="1">
      <c r="A50" s="141" t="s">
        <v>176</v>
      </c>
      <c r="B50" s="146"/>
      <c r="C50" s="146"/>
    </row>
    <row r="51" spans="1:3" ht="20.100000000000001" customHeight="1">
      <c r="A51" s="141" t="s">
        <v>177</v>
      </c>
      <c r="B51" s="146"/>
      <c r="C51" s="146">
        <v>3</v>
      </c>
    </row>
    <row r="52" spans="1:3" ht="20.100000000000001" customHeight="1">
      <c r="A52" s="141" t="s">
        <v>178</v>
      </c>
      <c r="B52" s="146"/>
      <c r="C52" s="146"/>
    </row>
    <row r="53" spans="1:3" ht="20.100000000000001" customHeight="1">
      <c r="A53" s="141" t="s">
        <v>179</v>
      </c>
      <c r="B53" s="146"/>
      <c r="C53" s="146"/>
    </row>
    <row r="54" spans="1:3" ht="20.100000000000001" customHeight="1">
      <c r="A54" s="141" t="s">
        <v>180</v>
      </c>
      <c r="B54" s="146"/>
      <c r="C54" s="146"/>
    </row>
    <row r="55" spans="1:3" ht="20.100000000000001" customHeight="1">
      <c r="A55" s="141" t="s">
        <v>181</v>
      </c>
      <c r="B55" s="146"/>
      <c r="C55" s="146"/>
    </row>
    <row r="56" spans="1:3" ht="20.100000000000001" customHeight="1">
      <c r="A56" s="141" t="s">
        <v>182</v>
      </c>
      <c r="B56" s="146">
        <v>16</v>
      </c>
      <c r="C56" s="146">
        <v>24</v>
      </c>
    </row>
    <row r="57" spans="1:3" ht="20.100000000000001" customHeight="1">
      <c r="A57" s="141" t="s">
        <v>183</v>
      </c>
      <c r="B57" s="146"/>
      <c r="C57" s="146"/>
    </row>
    <row r="58" spans="1:3" ht="20.100000000000001" customHeight="1">
      <c r="A58" s="141" t="s">
        <v>184</v>
      </c>
      <c r="B58" s="146"/>
      <c r="C58" s="146"/>
    </row>
    <row r="59" spans="1:3" ht="20.100000000000001" customHeight="1">
      <c r="A59" s="141" t="s">
        <v>185</v>
      </c>
      <c r="B59" s="146"/>
      <c r="C59" s="146"/>
    </row>
    <row r="60" spans="1:3" ht="20.100000000000001" customHeight="1">
      <c r="A60" s="141" t="s">
        <v>186</v>
      </c>
      <c r="B60" s="146">
        <v>106</v>
      </c>
      <c r="C60" s="146">
        <v>196</v>
      </c>
    </row>
    <row r="61" spans="1:3" ht="20.100000000000001" customHeight="1">
      <c r="A61" s="141" t="s">
        <v>187</v>
      </c>
      <c r="B61" s="146"/>
      <c r="C61" s="146"/>
    </row>
    <row r="62" spans="1:3" ht="20.100000000000001" customHeight="1">
      <c r="A62" s="141" t="s">
        <v>188</v>
      </c>
      <c r="B62" s="146"/>
      <c r="C62" s="146"/>
    </row>
    <row r="63" spans="1:3" ht="20.100000000000001" customHeight="1">
      <c r="A63" s="141" t="s">
        <v>189</v>
      </c>
      <c r="B63" s="146"/>
      <c r="C63" s="146"/>
    </row>
    <row r="64" spans="1:3" ht="20.100000000000001" customHeight="1">
      <c r="A64" s="141" t="s">
        <v>190</v>
      </c>
      <c r="B64" s="146"/>
      <c r="C64" s="146"/>
    </row>
    <row r="65" spans="1:3" ht="20.100000000000001" customHeight="1">
      <c r="A65" s="141" t="s">
        <v>191</v>
      </c>
      <c r="B65" s="146"/>
      <c r="C65" s="146"/>
    </row>
    <row r="66" spans="1:3" ht="20.100000000000001" customHeight="1">
      <c r="A66" s="141" t="s">
        <v>192</v>
      </c>
      <c r="B66" s="146"/>
      <c r="C66" s="146"/>
    </row>
    <row r="67" spans="1:3" ht="20.100000000000001" customHeight="1">
      <c r="A67" s="141" t="s">
        <v>193</v>
      </c>
      <c r="B67" s="146"/>
      <c r="C67" s="146"/>
    </row>
    <row r="68" spans="1:3" ht="20.100000000000001" customHeight="1">
      <c r="A68" s="141" t="s">
        <v>194</v>
      </c>
      <c r="B68" s="146"/>
      <c r="C68" s="146"/>
    </row>
    <row r="69" spans="1:3" ht="20.100000000000001" customHeight="1">
      <c r="A69" s="141" t="s">
        <v>195</v>
      </c>
      <c r="B69" s="146"/>
      <c r="C69" s="146"/>
    </row>
    <row r="70" spans="1:3" ht="20.100000000000001" customHeight="1">
      <c r="A70" s="203" t="s">
        <v>196</v>
      </c>
      <c r="B70" s="202">
        <f>B48+B5</f>
        <v>1655</v>
      </c>
      <c r="C70" s="202">
        <f>C48+C5</f>
        <v>2394</v>
      </c>
    </row>
  </sheetData>
  <sheetProtection formatCells="0" formatColumns="0" formatRows="0"/>
  <mergeCells count="1">
    <mergeCell ref="A2:C2"/>
  </mergeCells>
  <phoneticPr fontId="51"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topLeftCell="A34" workbookViewId="0">
      <selection activeCell="F43" sqref="F43"/>
    </sheetView>
  </sheetViews>
  <sheetFormatPr defaultColWidth="6.75" defaultRowHeight="11.25"/>
  <cols>
    <col min="1" max="1" width="42.5" style="43" customWidth="1"/>
    <col min="2" max="2" width="14.875" style="43" customWidth="1"/>
    <col min="3" max="3" width="14.875" style="90" customWidth="1"/>
    <col min="4" max="16384" width="6.75" style="43"/>
  </cols>
  <sheetData>
    <row r="1" spans="1:241" ht="19.5" customHeight="1">
      <c r="A1" s="4" t="s">
        <v>197</v>
      </c>
    </row>
    <row r="2" spans="1:241" s="132" customFormat="1" ht="30" customHeight="1">
      <c r="A2" s="245" t="s">
        <v>198</v>
      </c>
      <c r="B2" s="245"/>
      <c r="C2" s="24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33" customFormat="1" ht="19.5" customHeight="1">
      <c r="A3" s="136"/>
      <c r="B3" s="46"/>
      <c r="C3" s="197" t="s">
        <v>62</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row>
    <row r="4" spans="1:241" s="134" customFormat="1" ht="39.950000000000003" customHeight="1">
      <c r="A4" s="198" t="s">
        <v>63</v>
      </c>
      <c r="B4" s="85" t="s">
        <v>129</v>
      </c>
      <c r="C4" s="95" t="s">
        <v>130</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44"/>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row>
    <row r="5" spans="1:241" s="135" customFormat="1" ht="21.95" customHeight="1">
      <c r="A5" s="199" t="s">
        <v>199</v>
      </c>
      <c r="B5" s="200">
        <f>SUM(B6:B38)</f>
        <v>1497</v>
      </c>
      <c r="C5" s="200">
        <f>SUM(C6:C38)</f>
        <v>1830</v>
      </c>
    </row>
    <row r="6" spans="1:241" s="135" customFormat="1" ht="21.95" customHeight="1">
      <c r="A6" s="201" t="s">
        <v>200</v>
      </c>
      <c r="B6" s="200"/>
      <c r="C6" s="146"/>
    </row>
    <row r="7" spans="1:241" s="135" customFormat="1" ht="21.95" customHeight="1">
      <c r="A7" s="201" t="s">
        <v>201</v>
      </c>
      <c r="B7" s="146"/>
      <c r="C7" s="146">
        <v>171</v>
      </c>
    </row>
    <row r="8" spans="1:241" s="135" customFormat="1" ht="21.95" customHeight="1">
      <c r="A8" s="201" t="s">
        <v>202</v>
      </c>
      <c r="B8" s="146"/>
      <c r="C8" s="146"/>
    </row>
    <row r="9" spans="1:241" s="135" customFormat="1" ht="21.95" customHeight="1">
      <c r="A9" s="201" t="s">
        <v>203</v>
      </c>
      <c r="B9" s="146"/>
      <c r="C9" s="146"/>
    </row>
    <row r="10" spans="1:241" s="135" customFormat="1" ht="21.95" customHeight="1">
      <c r="A10" s="201" t="s">
        <v>204</v>
      </c>
      <c r="B10" s="146"/>
      <c r="C10" s="146"/>
    </row>
    <row r="11" spans="1:241" s="135" customFormat="1" ht="21.95" customHeight="1">
      <c r="A11" s="201" t="s">
        <v>205</v>
      </c>
      <c r="B11" s="146">
        <v>1133</v>
      </c>
      <c r="C11" s="146"/>
    </row>
    <row r="12" spans="1:241" s="135" customFormat="1" ht="21.95" customHeight="1">
      <c r="A12" s="201" t="s">
        <v>206</v>
      </c>
      <c r="B12" s="146"/>
      <c r="C12" s="146">
        <v>1177</v>
      </c>
    </row>
    <row r="13" spans="1:241" s="135" customFormat="1" ht="21.95" customHeight="1">
      <c r="A13" s="201" t="s">
        <v>207</v>
      </c>
      <c r="B13" s="146">
        <v>364</v>
      </c>
      <c r="C13" s="146">
        <v>318</v>
      </c>
    </row>
    <row r="14" spans="1:241" s="135" customFormat="1" ht="21.95" customHeight="1">
      <c r="A14" s="201" t="s">
        <v>208</v>
      </c>
      <c r="B14" s="146"/>
      <c r="C14" s="146"/>
    </row>
    <row r="15" spans="1:241" s="135" customFormat="1" ht="21.95" customHeight="1">
      <c r="A15" s="201" t="s">
        <v>209</v>
      </c>
      <c r="B15" s="146"/>
      <c r="C15" s="146"/>
    </row>
    <row r="16" spans="1:241" s="135" customFormat="1" ht="21.95" customHeight="1">
      <c r="A16" s="201" t="s">
        <v>210</v>
      </c>
      <c r="B16" s="146"/>
      <c r="C16" s="146"/>
    </row>
    <row r="17" spans="1:3" s="135" customFormat="1" ht="21.95" customHeight="1">
      <c r="A17" s="141" t="s">
        <v>152</v>
      </c>
      <c r="B17" s="146"/>
      <c r="C17" s="146"/>
    </row>
    <row r="18" spans="1:3" s="135" customFormat="1" ht="21.95" customHeight="1">
      <c r="A18" s="141" t="s">
        <v>211</v>
      </c>
      <c r="B18" s="146"/>
      <c r="C18" s="146"/>
    </row>
    <row r="19" spans="1:3" s="135" customFormat="1" ht="21.95" customHeight="1">
      <c r="A19" s="141" t="s">
        <v>212</v>
      </c>
      <c r="B19" s="146"/>
      <c r="C19" s="146"/>
    </row>
    <row r="20" spans="1:3" s="135" customFormat="1" ht="21.95" customHeight="1">
      <c r="A20" s="141" t="s">
        <v>213</v>
      </c>
      <c r="B20" s="146"/>
      <c r="C20" s="146">
        <v>164</v>
      </c>
    </row>
    <row r="21" spans="1:3" s="135" customFormat="1" ht="21.95" customHeight="1">
      <c r="A21" s="141" t="s">
        <v>214</v>
      </c>
      <c r="B21" s="146"/>
      <c r="C21" s="146"/>
    </row>
    <row r="22" spans="1:3" s="135" customFormat="1" ht="21.95" customHeight="1">
      <c r="A22" s="141" t="s">
        <v>215</v>
      </c>
      <c r="B22" s="146"/>
      <c r="C22" s="146"/>
    </row>
    <row r="23" spans="1:3" s="135" customFormat="1" ht="21.95" customHeight="1">
      <c r="A23" s="141" t="s">
        <v>216</v>
      </c>
      <c r="B23" s="146"/>
      <c r="C23" s="146"/>
    </row>
    <row r="24" spans="1:3" s="135" customFormat="1" ht="21.95" customHeight="1">
      <c r="A24" s="141" t="s">
        <v>217</v>
      </c>
      <c r="B24" s="146"/>
      <c r="C24" s="146"/>
    </row>
    <row r="25" spans="1:3" ht="21.95" customHeight="1">
      <c r="A25" s="141" t="s">
        <v>218</v>
      </c>
      <c r="B25" s="146"/>
      <c r="C25" s="146"/>
    </row>
    <row r="26" spans="1:3" ht="21.95" customHeight="1">
      <c r="A26" s="141" t="s">
        <v>219</v>
      </c>
      <c r="B26" s="146"/>
      <c r="C26" s="146"/>
    </row>
    <row r="27" spans="1:3" ht="21.95" customHeight="1">
      <c r="A27" s="141" t="s">
        <v>220</v>
      </c>
      <c r="B27" s="146"/>
      <c r="C27" s="146"/>
    </row>
    <row r="28" spans="1:3" ht="21.95" customHeight="1">
      <c r="A28" s="141" t="s">
        <v>221</v>
      </c>
      <c r="B28" s="146"/>
      <c r="C28" s="146"/>
    </row>
    <row r="29" spans="1:3" ht="21.95" customHeight="1">
      <c r="A29" s="141" t="s">
        <v>222</v>
      </c>
      <c r="B29" s="146"/>
      <c r="C29" s="146"/>
    </row>
    <row r="30" spans="1:3" ht="21.95" customHeight="1">
      <c r="A30" s="141" t="s">
        <v>223</v>
      </c>
      <c r="B30" s="146"/>
      <c r="C30" s="146"/>
    </row>
    <row r="31" spans="1:3" ht="21.95" customHeight="1">
      <c r="A31" s="141" t="s">
        <v>224</v>
      </c>
      <c r="B31" s="146"/>
      <c r="C31" s="146"/>
    </row>
    <row r="32" spans="1:3" ht="21.95" customHeight="1">
      <c r="A32" s="141" t="s">
        <v>225</v>
      </c>
      <c r="B32" s="146"/>
      <c r="C32" s="146"/>
    </row>
    <row r="33" spans="1:3" ht="21.95" customHeight="1">
      <c r="A33" s="141" t="s">
        <v>226</v>
      </c>
      <c r="B33" s="146"/>
      <c r="C33" s="146"/>
    </row>
    <row r="34" spans="1:3" ht="21.95" customHeight="1">
      <c r="A34" s="141" t="s">
        <v>227</v>
      </c>
      <c r="B34" s="146"/>
      <c r="C34" s="146"/>
    </row>
    <row r="35" spans="1:3" ht="21.95" customHeight="1">
      <c r="A35" s="141" t="s">
        <v>228</v>
      </c>
      <c r="B35" s="146"/>
      <c r="C35" s="146"/>
    </row>
    <row r="36" spans="1:3" ht="21.95" customHeight="1">
      <c r="A36" s="141" t="s">
        <v>229</v>
      </c>
      <c r="B36" s="146"/>
      <c r="C36" s="146"/>
    </row>
    <row r="37" spans="1:3" ht="21.95" customHeight="1">
      <c r="A37" s="141" t="s">
        <v>230</v>
      </c>
      <c r="B37" s="146"/>
      <c r="C37" s="146"/>
    </row>
    <row r="38" spans="1:3" ht="21.95" customHeight="1">
      <c r="A38" s="141" t="s">
        <v>231</v>
      </c>
      <c r="B38" s="146"/>
      <c r="C38" s="146"/>
    </row>
    <row r="39" spans="1:3" ht="21.95" customHeight="1">
      <c r="A39" s="141" t="s">
        <v>232</v>
      </c>
      <c r="B39" s="200">
        <f>SUM(B40:B60)</f>
        <v>158</v>
      </c>
      <c r="C39" s="200">
        <f>SUM(C40:C60)</f>
        <v>564</v>
      </c>
    </row>
    <row r="40" spans="1:3" ht="21.95" customHeight="1">
      <c r="A40" s="141" t="s">
        <v>175</v>
      </c>
      <c r="B40" s="146">
        <v>36</v>
      </c>
      <c r="C40" s="146">
        <v>341</v>
      </c>
    </row>
    <row r="41" spans="1:3" ht="21.95" customHeight="1">
      <c r="A41" s="141" t="s">
        <v>176</v>
      </c>
      <c r="B41" s="146"/>
      <c r="C41" s="146"/>
    </row>
    <row r="42" spans="1:3" ht="21.95" customHeight="1">
      <c r="A42" s="141" t="s">
        <v>177</v>
      </c>
      <c r="B42" s="146"/>
      <c r="C42" s="146">
        <v>3</v>
      </c>
    </row>
    <row r="43" spans="1:3" ht="21.95" customHeight="1">
      <c r="A43" s="141" t="s">
        <v>178</v>
      </c>
      <c r="B43" s="146"/>
      <c r="C43" s="146"/>
    </row>
    <row r="44" spans="1:3" ht="21.95" customHeight="1">
      <c r="A44" s="141" t="s">
        <v>179</v>
      </c>
      <c r="B44" s="146"/>
      <c r="C44" s="146"/>
    </row>
    <row r="45" spans="1:3" ht="21.95" customHeight="1">
      <c r="A45" s="141" t="s">
        <v>180</v>
      </c>
      <c r="B45" s="146"/>
      <c r="C45" s="146"/>
    </row>
    <row r="46" spans="1:3" ht="21.95" customHeight="1">
      <c r="A46" s="141" t="s">
        <v>181</v>
      </c>
      <c r="B46" s="146"/>
      <c r="C46" s="146"/>
    </row>
    <row r="47" spans="1:3" ht="21.95" customHeight="1">
      <c r="A47" s="141" t="s">
        <v>182</v>
      </c>
      <c r="B47" s="146">
        <v>16</v>
      </c>
      <c r="C47" s="146">
        <v>24</v>
      </c>
    </row>
    <row r="48" spans="1:3" ht="21.95" customHeight="1">
      <c r="A48" s="141" t="s">
        <v>183</v>
      </c>
      <c r="B48" s="146"/>
      <c r="C48" s="146"/>
    </row>
    <row r="49" spans="1:3" ht="21.95" customHeight="1">
      <c r="A49" s="141" t="s">
        <v>184</v>
      </c>
      <c r="B49" s="146"/>
      <c r="C49" s="146"/>
    </row>
    <row r="50" spans="1:3" ht="21.95" customHeight="1">
      <c r="A50" s="141" t="s">
        <v>185</v>
      </c>
      <c r="B50" s="146"/>
      <c r="C50" s="146"/>
    </row>
    <row r="51" spans="1:3" ht="21.95" customHeight="1">
      <c r="A51" s="141" t="s">
        <v>186</v>
      </c>
      <c r="B51" s="146">
        <v>106</v>
      </c>
      <c r="C51" s="146">
        <v>196</v>
      </c>
    </row>
    <row r="52" spans="1:3" ht="21.95" customHeight="1">
      <c r="A52" s="141" t="s">
        <v>187</v>
      </c>
      <c r="B52" s="146"/>
      <c r="C52" s="146"/>
    </row>
    <row r="53" spans="1:3" ht="21.95" customHeight="1">
      <c r="A53" s="141" t="s">
        <v>188</v>
      </c>
      <c r="B53" s="146"/>
      <c r="C53" s="146"/>
    </row>
    <row r="54" spans="1:3" ht="21.95" customHeight="1">
      <c r="A54" s="141" t="s">
        <v>189</v>
      </c>
      <c r="B54" s="146"/>
      <c r="C54" s="146"/>
    </row>
    <row r="55" spans="1:3" ht="21.95" customHeight="1">
      <c r="A55" s="141" t="s">
        <v>190</v>
      </c>
      <c r="B55" s="146"/>
      <c r="C55" s="146"/>
    </row>
    <row r="56" spans="1:3" ht="21.95" customHeight="1">
      <c r="A56" s="141" t="s">
        <v>191</v>
      </c>
      <c r="B56" s="146"/>
      <c r="C56" s="146"/>
    </row>
    <row r="57" spans="1:3" ht="21.95" customHeight="1">
      <c r="A57" s="141" t="s">
        <v>192</v>
      </c>
      <c r="B57" s="146"/>
      <c r="C57" s="146"/>
    </row>
    <row r="58" spans="1:3" ht="21.95" customHeight="1">
      <c r="A58" s="141" t="s">
        <v>193</v>
      </c>
      <c r="B58" s="200"/>
      <c r="C58" s="146"/>
    </row>
    <row r="59" spans="1:3" ht="21.95" customHeight="1">
      <c r="A59" s="141" t="s">
        <v>194</v>
      </c>
      <c r="B59" s="200"/>
      <c r="C59" s="146"/>
    </row>
    <row r="60" spans="1:3" ht="21.95" customHeight="1">
      <c r="A60" s="141" t="s">
        <v>195</v>
      </c>
      <c r="B60" s="200"/>
      <c r="C60" s="146"/>
    </row>
    <row r="61" spans="1:3" ht="21.95" customHeight="1">
      <c r="A61" s="143" t="s">
        <v>196</v>
      </c>
      <c r="B61" s="202">
        <f>B5+B39</f>
        <v>1655</v>
      </c>
      <c r="C61" s="202">
        <f>C5+C39</f>
        <v>2394</v>
      </c>
    </row>
  </sheetData>
  <sheetProtection formatCells="0" formatColumns="0" formatRows="0"/>
  <mergeCells count="1">
    <mergeCell ref="A2:C2"/>
  </mergeCells>
  <phoneticPr fontId="51"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F7" sqref="F7"/>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233</v>
      </c>
      <c r="B1" s="110"/>
      <c r="C1" s="110"/>
    </row>
    <row r="2" spans="1:4" s="110" customFormat="1" ht="20.25">
      <c r="A2" s="231" t="s">
        <v>234</v>
      </c>
      <c r="B2" s="231"/>
      <c r="C2" s="233"/>
      <c r="D2" s="231"/>
    </row>
    <row r="3" spans="1:4" s="111" customFormat="1" ht="19.5" customHeight="1">
      <c r="A3" s="116"/>
      <c r="B3" s="116"/>
      <c r="C3" s="116"/>
      <c r="D3" s="117" t="s">
        <v>62</v>
      </c>
    </row>
    <row r="4" spans="1:4" s="111" customFormat="1" ht="50.1" customHeight="1">
      <c r="A4" s="118" t="s">
        <v>63</v>
      </c>
      <c r="B4" s="50" t="s">
        <v>64</v>
      </c>
      <c r="C4" s="51" t="s">
        <v>65</v>
      </c>
      <c r="D4" s="52" t="s">
        <v>66</v>
      </c>
    </row>
    <row r="5" spans="1:4" s="112" customFormat="1" ht="24.95" customHeight="1">
      <c r="A5" s="119" t="s">
        <v>67</v>
      </c>
      <c r="B5" s="195"/>
      <c r="C5" s="146">
        <f>SUM(C6:C18)</f>
        <v>25</v>
      </c>
      <c r="D5" s="189"/>
    </row>
    <row r="6" spans="1:4" s="112" customFormat="1" ht="24.95" customHeight="1">
      <c r="A6" s="121" t="s">
        <v>235</v>
      </c>
      <c r="B6" s="122"/>
      <c r="C6" s="146"/>
      <c r="D6" s="189"/>
    </row>
    <row r="7" spans="1:4" s="112" customFormat="1" ht="24.95" customHeight="1">
      <c r="A7" s="121" t="s">
        <v>236</v>
      </c>
      <c r="B7" s="122"/>
      <c r="C7" s="146"/>
      <c r="D7" s="189"/>
    </row>
    <row r="8" spans="1:4" s="112" customFormat="1" ht="24.95" customHeight="1">
      <c r="A8" s="121" t="s">
        <v>237</v>
      </c>
      <c r="B8" s="122"/>
      <c r="C8" s="146"/>
      <c r="D8" s="189"/>
    </row>
    <row r="9" spans="1:4" s="112" customFormat="1" ht="24.95" customHeight="1">
      <c r="A9" s="121" t="s">
        <v>238</v>
      </c>
      <c r="B9" s="122"/>
      <c r="C9" s="146"/>
      <c r="D9" s="189"/>
    </row>
    <row r="10" spans="1:4" s="112" customFormat="1" ht="24.95" customHeight="1">
      <c r="A10" s="121" t="s">
        <v>239</v>
      </c>
      <c r="B10" s="196"/>
      <c r="C10" s="146"/>
      <c r="D10" s="189"/>
    </row>
    <row r="11" spans="1:4" s="112" customFormat="1" ht="24.95" customHeight="1">
      <c r="A11" s="121" t="s">
        <v>240</v>
      </c>
      <c r="B11" s="124"/>
      <c r="C11" s="146"/>
      <c r="D11" s="189"/>
    </row>
    <row r="12" spans="1:4" s="113" customFormat="1" ht="24.95" customHeight="1">
      <c r="A12" s="121" t="s">
        <v>241</v>
      </c>
      <c r="B12" s="196"/>
      <c r="C12" s="146"/>
      <c r="D12" s="189"/>
    </row>
    <row r="13" spans="1:4" s="114" customFormat="1" ht="24.95" customHeight="1">
      <c r="A13" s="121" t="s">
        <v>242</v>
      </c>
      <c r="B13" s="124"/>
      <c r="C13" s="146"/>
      <c r="D13" s="189"/>
    </row>
    <row r="14" spans="1:4" ht="24.95" customHeight="1">
      <c r="A14" s="121" t="s">
        <v>243</v>
      </c>
      <c r="B14" s="124"/>
      <c r="C14" s="146"/>
      <c r="D14" s="189"/>
    </row>
    <row r="15" spans="1:4" ht="24.95" customHeight="1">
      <c r="A15" s="121" t="s">
        <v>244</v>
      </c>
      <c r="B15" s="124"/>
      <c r="C15" s="146"/>
      <c r="D15" s="189"/>
    </row>
    <row r="16" spans="1:4" ht="24.95" customHeight="1">
      <c r="A16" s="121" t="s">
        <v>245</v>
      </c>
      <c r="B16" s="124"/>
      <c r="C16" s="146"/>
      <c r="D16" s="189"/>
    </row>
    <row r="17" spans="1:4" ht="35.25" customHeight="1">
      <c r="A17" s="121" t="s">
        <v>246</v>
      </c>
      <c r="B17" s="124"/>
      <c r="C17" s="146"/>
      <c r="D17" s="189"/>
    </row>
    <row r="18" spans="1:4" ht="24.95" customHeight="1">
      <c r="A18" s="121" t="s">
        <v>247</v>
      </c>
      <c r="B18" s="196"/>
      <c r="C18" s="146">
        <v>25</v>
      </c>
      <c r="D18" s="189"/>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B5" sqref="B5:D5"/>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248</v>
      </c>
      <c r="B1" s="110"/>
      <c r="C1" s="110"/>
    </row>
    <row r="2" spans="1:4" s="110" customFormat="1" ht="20.25">
      <c r="A2" s="231" t="s">
        <v>249</v>
      </c>
      <c r="B2" s="231"/>
      <c r="C2" s="231"/>
      <c r="D2" s="231"/>
    </row>
    <row r="3" spans="1:4" s="111" customFormat="1" ht="19.5" customHeight="1">
      <c r="A3" s="116"/>
      <c r="B3" s="116"/>
      <c r="C3" s="116"/>
      <c r="D3" s="117" t="s">
        <v>62</v>
      </c>
    </row>
    <row r="4" spans="1:4" s="111" customFormat="1" ht="50.1" customHeight="1">
      <c r="A4" s="118" t="s">
        <v>63</v>
      </c>
      <c r="B4" s="50" t="s">
        <v>64</v>
      </c>
      <c r="C4" s="51" t="s">
        <v>65</v>
      </c>
      <c r="D4" s="52" t="s">
        <v>66</v>
      </c>
    </row>
    <row r="5" spans="1:4" s="112" customFormat="1" ht="24.95" customHeight="1">
      <c r="A5" s="119" t="s">
        <v>95</v>
      </c>
      <c r="B5" s="146">
        <f>SUM(B6:B14)</f>
        <v>5167</v>
      </c>
      <c r="C5" s="146">
        <f>SUM(C6:C14)</f>
        <v>1868</v>
      </c>
      <c r="D5" s="181">
        <f>C5/B5</f>
        <v>0.3615250628991678</v>
      </c>
    </row>
    <row r="6" spans="1:4" s="112" customFormat="1" ht="24.95" customHeight="1">
      <c r="A6" s="121" t="s">
        <v>250</v>
      </c>
      <c r="B6" s="146"/>
      <c r="C6" s="187"/>
      <c r="D6" s="183"/>
    </row>
    <row r="7" spans="1:4" s="112" customFormat="1" ht="24.95" customHeight="1">
      <c r="A7" s="121" t="s">
        <v>251</v>
      </c>
      <c r="B7" s="146"/>
      <c r="C7" s="187"/>
      <c r="D7" s="183"/>
    </row>
    <row r="8" spans="1:4" s="112" customFormat="1" ht="24.95" customHeight="1">
      <c r="A8" s="121" t="s">
        <v>252</v>
      </c>
      <c r="B8" s="146"/>
      <c r="C8" s="187"/>
      <c r="D8" s="183"/>
    </row>
    <row r="9" spans="1:4" s="112" customFormat="1" ht="24.95" customHeight="1">
      <c r="A9" s="121" t="s">
        <v>253</v>
      </c>
      <c r="B9" s="275">
        <v>5167</v>
      </c>
      <c r="C9" s="275">
        <v>1868</v>
      </c>
      <c r="D9" s="181">
        <f>C9/B9</f>
        <v>0.3615250628991678</v>
      </c>
    </row>
    <row r="10" spans="1:4" s="112" customFormat="1" ht="24.95" customHeight="1">
      <c r="A10" s="121" t="s">
        <v>254</v>
      </c>
      <c r="B10" s="124"/>
      <c r="C10" s="187"/>
      <c r="D10" s="183"/>
    </row>
    <row r="11" spans="1:4" s="112" customFormat="1" ht="24.95" customHeight="1">
      <c r="A11" s="121" t="s">
        <v>255</v>
      </c>
      <c r="B11" s="187"/>
      <c r="C11" s="192"/>
      <c r="D11" s="183"/>
    </row>
    <row r="12" spans="1:4" s="113" customFormat="1" ht="24.95" customHeight="1">
      <c r="A12" s="121" t="s">
        <v>256</v>
      </c>
      <c r="B12" s="187"/>
      <c r="C12" s="187"/>
      <c r="D12" s="183"/>
    </row>
    <row r="13" spans="1:4" s="114" customFormat="1" ht="24.95" customHeight="1">
      <c r="A13" s="121" t="s">
        <v>257</v>
      </c>
      <c r="B13" s="187"/>
      <c r="C13" s="187"/>
      <c r="D13" s="183"/>
    </row>
    <row r="14" spans="1:4" ht="24.95" customHeight="1">
      <c r="A14" s="186" t="s">
        <v>258</v>
      </c>
      <c r="B14" s="187"/>
      <c r="C14" s="193"/>
      <c r="D14" s="183">
        <v>0</v>
      </c>
    </row>
    <row r="27" spans="1:4">
      <c r="A27" s="194"/>
      <c r="B27" s="194"/>
      <c r="C27" s="194"/>
      <c r="D27" s="194"/>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C5" sqref="C5"/>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259</v>
      </c>
      <c r="B1" s="110"/>
      <c r="C1" s="110"/>
    </row>
    <row r="2" spans="1:4" s="110" customFormat="1" ht="20.25">
      <c r="A2" s="231" t="s">
        <v>260</v>
      </c>
      <c r="B2" s="231"/>
      <c r="C2" s="233"/>
      <c r="D2" s="231"/>
    </row>
    <row r="3" spans="1:4" s="111" customFormat="1" ht="19.5" customHeight="1">
      <c r="A3" s="116"/>
      <c r="B3" s="116"/>
      <c r="C3" s="116"/>
      <c r="D3" s="117" t="s">
        <v>62</v>
      </c>
    </row>
    <row r="4" spans="1:4" s="111" customFormat="1" ht="50.1" customHeight="1">
      <c r="A4" s="118" t="s">
        <v>63</v>
      </c>
      <c r="B4" s="50" t="s">
        <v>64</v>
      </c>
      <c r="C4" s="51" t="s">
        <v>65</v>
      </c>
      <c r="D4" s="52" t="s">
        <v>66</v>
      </c>
    </row>
    <row r="5" spans="1:4" s="112" customFormat="1" ht="24.95" customHeight="1">
      <c r="A5" s="119" t="s">
        <v>67</v>
      </c>
      <c r="B5" s="188"/>
      <c r="C5" s="146">
        <f>SUM(C6:C18)</f>
        <v>25</v>
      </c>
      <c r="D5" s="189">
        <v>1</v>
      </c>
    </row>
    <row r="6" spans="1:4" s="112" customFormat="1" ht="24.95" customHeight="1">
      <c r="A6" s="121" t="s">
        <v>235</v>
      </c>
      <c r="B6" s="122"/>
      <c r="C6" s="146"/>
      <c r="D6" s="189"/>
    </row>
    <row r="7" spans="1:4" s="112" customFormat="1" ht="24.95" customHeight="1">
      <c r="A7" s="121" t="s">
        <v>236</v>
      </c>
      <c r="B7" s="122"/>
      <c r="C7" s="146"/>
      <c r="D7" s="189"/>
    </row>
    <row r="8" spans="1:4" s="112" customFormat="1" ht="24.95" customHeight="1">
      <c r="A8" s="121" t="s">
        <v>237</v>
      </c>
      <c r="B8" s="122"/>
      <c r="C8" s="146"/>
      <c r="D8" s="189"/>
    </row>
    <row r="9" spans="1:4" s="112" customFormat="1" ht="24.95" customHeight="1">
      <c r="A9" s="121" t="s">
        <v>238</v>
      </c>
      <c r="B9" s="122"/>
      <c r="C9" s="146"/>
      <c r="D9" s="189"/>
    </row>
    <row r="10" spans="1:4" s="112" customFormat="1" ht="24.95" customHeight="1">
      <c r="A10" s="121" t="s">
        <v>239</v>
      </c>
      <c r="B10" s="190"/>
      <c r="C10" s="146"/>
      <c r="D10" s="189"/>
    </row>
    <row r="11" spans="1:4" s="112" customFormat="1" ht="24.95" customHeight="1">
      <c r="A11" s="121" t="s">
        <v>240</v>
      </c>
      <c r="B11" s="124"/>
      <c r="C11" s="146"/>
      <c r="D11" s="189"/>
    </row>
    <row r="12" spans="1:4" s="113" customFormat="1" ht="24.95" customHeight="1">
      <c r="A12" s="121" t="s">
        <v>241</v>
      </c>
      <c r="B12" s="190"/>
      <c r="C12" s="146"/>
      <c r="D12" s="189"/>
    </row>
    <row r="13" spans="1:4" s="114" customFormat="1" ht="24.95" customHeight="1">
      <c r="A13" s="121" t="s">
        <v>242</v>
      </c>
      <c r="B13" s="124"/>
      <c r="C13" s="146"/>
      <c r="D13" s="189"/>
    </row>
    <row r="14" spans="1:4" ht="24.95" customHeight="1">
      <c r="A14" s="121" t="s">
        <v>243</v>
      </c>
      <c r="B14" s="124"/>
      <c r="C14" s="146"/>
      <c r="D14" s="189"/>
    </row>
    <row r="15" spans="1:4" ht="24.95" customHeight="1">
      <c r="A15" s="121" t="s">
        <v>244</v>
      </c>
      <c r="B15" s="124"/>
      <c r="C15" s="146"/>
      <c r="D15" s="189"/>
    </row>
    <row r="16" spans="1:4" ht="24.95" customHeight="1">
      <c r="A16" s="121" t="s">
        <v>245</v>
      </c>
      <c r="B16" s="124"/>
      <c r="C16" s="146"/>
      <c r="D16" s="189"/>
    </row>
    <row r="17" spans="1:4" ht="33" customHeight="1">
      <c r="A17" s="121" t="s">
        <v>246</v>
      </c>
      <c r="B17" s="124"/>
      <c r="C17" s="146"/>
      <c r="D17" s="189"/>
    </row>
    <row r="18" spans="1:4" ht="24.95" customHeight="1">
      <c r="A18" s="121" t="s">
        <v>247</v>
      </c>
      <c r="B18" s="191"/>
      <c r="C18" s="146">
        <v>25</v>
      </c>
      <c r="D18" s="189">
        <v>1</v>
      </c>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C16" sqref="C16:C17"/>
    </sheetView>
  </sheetViews>
  <sheetFormatPr defaultColWidth="9" defaultRowHeight="13.5"/>
  <cols>
    <col min="1" max="4" width="22" style="157" customWidth="1"/>
    <col min="5" max="5" width="28.875" style="157" customWidth="1"/>
    <col min="6" max="16384" width="9" style="157"/>
  </cols>
  <sheetData>
    <row r="1" spans="1:4" ht="71.099999999999994" customHeight="1">
      <c r="A1" s="240" t="s">
        <v>261</v>
      </c>
      <c r="B1" s="241"/>
      <c r="C1" s="241"/>
      <c r="D1" s="241"/>
    </row>
    <row r="2" spans="1:4">
      <c r="A2" s="247" t="s">
        <v>262</v>
      </c>
      <c r="B2" s="248"/>
      <c r="C2" s="248"/>
      <c r="D2" s="248"/>
    </row>
    <row r="3" spans="1:4">
      <c r="A3" s="248"/>
      <c r="B3" s="248"/>
      <c r="C3" s="248"/>
      <c r="D3" s="248"/>
    </row>
    <row r="4" spans="1:4">
      <c r="A4" s="248"/>
      <c r="B4" s="248"/>
      <c r="C4" s="248"/>
      <c r="D4" s="248"/>
    </row>
    <row r="5" spans="1:4">
      <c r="A5" s="248"/>
      <c r="B5" s="248"/>
      <c r="C5" s="248"/>
      <c r="D5" s="248"/>
    </row>
    <row r="6" spans="1:4">
      <c r="A6" s="248"/>
      <c r="B6" s="248"/>
      <c r="C6" s="248"/>
      <c r="D6" s="248"/>
    </row>
    <row r="7" spans="1:4">
      <c r="A7" s="248"/>
      <c r="B7" s="248"/>
      <c r="C7" s="248"/>
      <c r="D7" s="248"/>
    </row>
    <row r="8" spans="1:4">
      <c r="A8" s="248"/>
      <c r="B8" s="248"/>
      <c r="C8" s="248"/>
      <c r="D8" s="248"/>
    </row>
    <row r="9" spans="1:4">
      <c r="A9" s="248"/>
      <c r="B9" s="248"/>
      <c r="C9" s="248"/>
      <c r="D9" s="248"/>
    </row>
    <row r="10" spans="1:4">
      <c r="A10" s="248"/>
      <c r="B10" s="248"/>
      <c r="C10" s="248"/>
      <c r="D10" s="248"/>
    </row>
    <row r="11" spans="1:4">
      <c r="A11" s="248"/>
      <c r="B11" s="248"/>
      <c r="C11" s="248"/>
      <c r="D11" s="248"/>
    </row>
  </sheetData>
  <mergeCells count="2">
    <mergeCell ref="A1:D1"/>
    <mergeCell ref="A2:D11"/>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E12" sqref="E12"/>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263</v>
      </c>
      <c r="B1" s="110"/>
      <c r="C1" s="110"/>
    </row>
    <row r="2" spans="1:4" s="110" customFormat="1" ht="20.25">
      <c r="A2" s="231" t="s">
        <v>264</v>
      </c>
      <c r="B2" s="231"/>
      <c r="C2" s="233"/>
      <c r="D2" s="231"/>
    </row>
    <row r="3" spans="1:4" s="111" customFormat="1" ht="19.5" customHeight="1">
      <c r="A3" s="116"/>
      <c r="B3" s="116"/>
      <c r="C3" s="116"/>
      <c r="D3" s="117" t="s">
        <v>62</v>
      </c>
    </row>
    <row r="4" spans="1:4" s="111" customFormat="1" ht="50.1" customHeight="1">
      <c r="A4" s="118" t="s">
        <v>63</v>
      </c>
      <c r="B4" s="50" t="s">
        <v>64</v>
      </c>
      <c r="C4" s="51" t="s">
        <v>65</v>
      </c>
      <c r="D4" s="52" t="s">
        <v>66</v>
      </c>
    </row>
    <row r="5" spans="1:4" s="112" customFormat="1" ht="24.95" customHeight="1">
      <c r="A5" s="119" t="s">
        <v>95</v>
      </c>
      <c r="B5" s="146">
        <f>SUM(B6:B14)</f>
        <v>5167</v>
      </c>
      <c r="C5" s="146">
        <f>SUM(C6:C14)</f>
        <v>1868</v>
      </c>
      <c r="D5" s="181">
        <f>C5/B5</f>
        <v>0.3615250628991678</v>
      </c>
    </row>
    <row r="6" spans="1:4" s="112" customFormat="1" ht="24.95" customHeight="1">
      <c r="A6" s="121" t="s">
        <v>250</v>
      </c>
      <c r="B6" s="146"/>
      <c r="C6" s="182"/>
      <c r="D6" s="183"/>
    </row>
    <row r="7" spans="1:4" s="112" customFormat="1" ht="24.95" customHeight="1">
      <c r="A7" s="121" t="s">
        <v>251</v>
      </c>
      <c r="B7" s="146"/>
      <c r="C7" s="184"/>
      <c r="D7" s="183"/>
    </row>
    <row r="8" spans="1:4" s="112" customFormat="1" ht="24.95" customHeight="1">
      <c r="A8" s="121" t="s">
        <v>252</v>
      </c>
      <c r="B8" s="146"/>
      <c r="C8" s="184"/>
      <c r="D8" s="183"/>
    </row>
    <row r="9" spans="1:4" s="112" customFormat="1" ht="24.95" customHeight="1">
      <c r="A9" s="121" t="s">
        <v>253</v>
      </c>
      <c r="B9" s="276">
        <v>5167</v>
      </c>
      <c r="C9" s="276">
        <v>1868</v>
      </c>
      <c r="D9" s="183">
        <f>C9/B9</f>
        <v>0.3615250628991678</v>
      </c>
    </row>
    <row r="10" spans="1:4" s="112" customFormat="1" ht="24.95" customHeight="1">
      <c r="A10" s="121" t="s">
        <v>254</v>
      </c>
      <c r="B10" s="124"/>
      <c r="C10" s="184"/>
      <c r="D10" s="183"/>
    </row>
    <row r="11" spans="1:4" s="112" customFormat="1" ht="24.95" customHeight="1">
      <c r="A11" s="121" t="s">
        <v>255</v>
      </c>
      <c r="B11" s="185"/>
      <c r="C11" s="184"/>
      <c r="D11" s="183"/>
    </row>
    <row r="12" spans="1:4" s="113" customFormat="1" ht="24.95" customHeight="1">
      <c r="A12" s="121" t="s">
        <v>256</v>
      </c>
      <c r="B12" s="185"/>
      <c r="C12" s="184"/>
      <c r="D12" s="183"/>
    </row>
    <row r="13" spans="1:4" s="114" customFormat="1" ht="24.95" customHeight="1">
      <c r="A13" s="121" t="s">
        <v>257</v>
      </c>
      <c r="B13" s="185"/>
      <c r="C13" s="184"/>
      <c r="D13" s="183"/>
    </row>
    <row r="14" spans="1:4" ht="24.95" customHeight="1">
      <c r="A14" s="186" t="s">
        <v>258</v>
      </c>
      <c r="B14" s="187"/>
      <c r="C14" s="184"/>
      <c r="D14" s="180">
        <v>0</v>
      </c>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3"/>
  <sheetViews>
    <sheetView workbookViewId="0">
      <selection activeCell="C18" sqref="C18"/>
    </sheetView>
  </sheetViews>
  <sheetFormatPr defaultColWidth="9" defaultRowHeight="13.5"/>
  <cols>
    <col min="1" max="3" width="22" style="157" customWidth="1"/>
    <col min="4" max="4" width="23.125" style="157" customWidth="1"/>
    <col min="5" max="5" width="28.875" style="157" customWidth="1"/>
    <col min="6" max="16384" width="9" style="157"/>
  </cols>
  <sheetData>
    <row r="1" spans="1:4" ht="84.75" customHeight="1">
      <c r="A1" s="240" t="s">
        <v>265</v>
      </c>
      <c r="B1" s="241"/>
      <c r="C1" s="241"/>
      <c r="D1" s="241"/>
    </row>
    <row r="2" spans="1:4" ht="24" customHeight="1">
      <c r="A2" s="249" t="s">
        <v>471</v>
      </c>
      <c r="B2" s="250"/>
      <c r="C2" s="250"/>
      <c r="D2" s="250"/>
    </row>
    <row r="3" spans="1:4" ht="18" customHeight="1">
      <c r="A3" s="250"/>
      <c r="B3" s="250"/>
      <c r="C3" s="250"/>
      <c r="D3" s="250"/>
    </row>
  </sheetData>
  <mergeCells count="2">
    <mergeCell ref="A1:D1"/>
    <mergeCell ref="A2:D3"/>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9"/>
  <sheetViews>
    <sheetView showGridLines="0" showZeros="0" workbookViewId="0">
      <selection activeCell="I19" sqref="I19"/>
    </sheetView>
  </sheetViews>
  <sheetFormatPr defaultColWidth="6.75" defaultRowHeight="11.25"/>
  <cols>
    <col min="1" max="1" width="35.625" style="63" customWidth="1"/>
    <col min="2" max="2" width="15.625" style="63" customWidth="1"/>
    <col min="3" max="3" width="15.625" style="105"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266</v>
      </c>
    </row>
    <row r="2" spans="1:49" ht="34.5" customHeight="1">
      <c r="A2" s="231" t="s">
        <v>267</v>
      </c>
      <c r="B2" s="231"/>
      <c r="C2" s="231"/>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6" t="s">
        <v>122</v>
      </c>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63</v>
      </c>
      <c r="B4" s="50" t="s">
        <v>64</v>
      </c>
      <c r="C4" s="51" t="s">
        <v>65</v>
      </c>
      <c r="D4" s="52" t="s">
        <v>66</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67</v>
      </c>
      <c r="B5" s="159"/>
      <c r="C5" s="177"/>
      <c r="D5" s="178"/>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268</v>
      </c>
      <c r="B6" s="162"/>
      <c r="C6" s="162"/>
      <c r="D6" s="179"/>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269</v>
      </c>
      <c r="B7" s="161"/>
      <c r="C7" s="162"/>
      <c r="D7" s="180"/>
    </row>
    <row r="8" spans="1:49" ht="24.95" customHeight="1">
      <c r="A8" s="98" t="s">
        <v>270</v>
      </c>
      <c r="B8" s="79"/>
      <c r="C8" s="163"/>
      <c r="D8" s="79"/>
    </row>
    <row r="9" spans="1:49" ht="24.95" customHeight="1">
      <c r="A9" s="98" t="s">
        <v>271</v>
      </c>
      <c r="B9" s="79"/>
      <c r="C9" s="163"/>
      <c r="D9" s="79"/>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M23" sqref="M23"/>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272</v>
      </c>
    </row>
    <row r="2" spans="1:45" ht="31.5" customHeight="1">
      <c r="A2" s="238" t="s">
        <v>273</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63</v>
      </c>
      <c r="B4" s="49" t="s">
        <v>64</v>
      </c>
      <c r="C4" s="84" t="s">
        <v>65</v>
      </c>
      <c r="D4" s="85" t="s">
        <v>66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95</v>
      </c>
      <c r="B5" s="54"/>
      <c r="C5" s="54"/>
      <c r="D5" s="55"/>
    </row>
    <row r="6" spans="1:45" s="4" customFormat="1" ht="24.95" customHeight="1">
      <c r="A6" s="88" t="s">
        <v>274</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275</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276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277</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P29" sqref="P29"/>
    </sheetView>
  </sheetViews>
  <sheetFormatPr defaultColWidth="6.75" defaultRowHeight="11.25"/>
  <cols>
    <col min="1" max="1" width="35.625" style="43" customWidth="1"/>
    <col min="2" max="2" width="15.625" style="43" customWidth="1"/>
    <col min="3" max="3" width="15.625" style="90"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278</v>
      </c>
    </row>
    <row r="2" spans="1:49" ht="26.25" customHeight="1">
      <c r="A2" s="238" t="s">
        <v>279</v>
      </c>
      <c r="B2" s="238"/>
      <c r="C2" s="238"/>
      <c r="D2" s="23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58"/>
      <c r="C3" s="92" t="s">
        <v>122</v>
      </c>
      <c r="D3" s="93" t="s">
        <v>62</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63</v>
      </c>
      <c r="B4" s="49" t="s">
        <v>64</v>
      </c>
      <c r="C4" s="84" t="s">
        <v>65</v>
      </c>
      <c r="D4" s="85" t="s">
        <v>66</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67</v>
      </c>
      <c r="B5" s="159"/>
      <c r="C5" s="177"/>
      <c r="D5" s="178"/>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268</v>
      </c>
      <c r="B6" s="162"/>
      <c r="C6" s="162"/>
      <c r="D6" s="179"/>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269</v>
      </c>
      <c r="B7" s="161"/>
      <c r="C7" s="162"/>
      <c r="D7" s="180"/>
    </row>
    <row r="8" spans="1:49" s="63" customFormat="1" ht="24.95" customHeight="1">
      <c r="A8" s="98" t="s">
        <v>270</v>
      </c>
      <c r="B8" s="79"/>
      <c r="C8" s="163"/>
      <c r="D8" s="79"/>
    </row>
    <row r="9" spans="1:49" s="63" customFormat="1" ht="24.95" customHeight="1">
      <c r="A9" s="98" t="s">
        <v>271</v>
      </c>
      <c r="B9" s="79"/>
      <c r="C9" s="163"/>
      <c r="D9" s="79"/>
    </row>
    <row r="10" spans="1:49" ht="38.25" customHeight="1">
      <c r="A10" s="251"/>
      <c r="B10" s="251"/>
      <c r="C10" s="252"/>
      <c r="D10" s="251"/>
    </row>
  </sheetData>
  <sheetProtection formatCells="0" formatColumns="0" formatRows="0"/>
  <mergeCells count="2">
    <mergeCell ref="A2:D2"/>
    <mergeCell ref="A10:D10"/>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zoomScaleNormal="100" zoomScaleSheetLayoutView="100" workbookViewId="0">
      <selection activeCell="M23" sqref="M23"/>
    </sheetView>
  </sheetViews>
  <sheetFormatPr defaultColWidth="9" defaultRowHeight="13.5"/>
  <cols>
    <col min="1" max="3" width="22.125" style="157" customWidth="1"/>
    <col min="4" max="4" width="7.5" style="157" customWidth="1"/>
    <col min="5" max="5" width="28.875" style="157" customWidth="1"/>
    <col min="6" max="16384" width="9" style="157"/>
  </cols>
  <sheetData>
    <row r="1" spans="1:4" ht="72.75" customHeight="1">
      <c r="A1" s="240" t="s">
        <v>280</v>
      </c>
      <c r="B1" s="241"/>
      <c r="C1" s="241"/>
      <c r="D1" s="241"/>
    </row>
    <row r="2" spans="1:4" ht="21" customHeight="1">
      <c r="A2" s="247" t="s">
        <v>281</v>
      </c>
      <c r="B2" s="248"/>
      <c r="C2" s="248"/>
      <c r="D2" s="248"/>
    </row>
    <row r="3" spans="1:4" ht="21" customHeight="1">
      <c r="A3" s="248"/>
      <c r="B3" s="248"/>
      <c r="C3" s="248"/>
      <c r="D3" s="248"/>
    </row>
    <row r="4" spans="1:4" ht="21" customHeight="1">
      <c r="A4" s="248"/>
      <c r="B4" s="248"/>
      <c r="C4" s="248"/>
      <c r="D4" s="248"/>
    </row>
  </sheetData>
  <mergeCells count="2">
    <mergeCell ref="A1:D1"/>
    <mergeCell ref="A2:D4"/>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K28" sqref="K28"/>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282</v>
      </c>
    </row>
    <row r="2" spans="1:45" ht="30.75" customHeight="1">
      <c r="A2" s="238" t="s">
        <v>283</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63</v>
      </c>
      <c r="B4" s="49" t="s">
        <v>64</v>
      </c>
      <c r="C4" s="84" t="s">
        <v>65</v>
      </c>
      <c r="D4" s="85" t="s">
        <v>66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284</v>
      </c>
      <c r="B5" s="54"/>
      <c r="C5" s="54"/>
      <c r="D5" s="55"/>
    </row>
    <row r="6" spans="1:45" s="4" customFormat="1" ht="24.95" customHeight="1">
      <c r="A6" s="88" t="s">
        <v>274</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275</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276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277</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zoomScaleNormal="100" zoomScaleSheetLayoutView="100" workbookViewId="0">
      <selection activeCell="F24" sqref="F24"/>
    </sheetView>
  </sheetViews>
  <sheetFormatPr defaultColWidth="9" defaultRowHeight="13.5"/>
  <cols>
    <col min="1" max="3" width="22.125" style="157" customWidth="1"/>
    <col min="4" max="4" width="16.75" style="157" customWidth="1"/>
    <col min="5" max="5" width="28.875" style="157" customWidth="1"/>
    <col min="6" max="16384" width="9" style="157"/>
  </cols>
  <sheetData>
    <row r="1" spans="1:4" ht="77.25" customHeight="1">
      <c r="A1" s="240" t="s">
        <v>285</v>
      </c>
      <c r="B1" s="241"/>
      <c r="C1" s="241"/>
      <c r="D1" s="241"/>
    </row>
    <row r="2" spans="1:4">
      <c r="A2" s="247" t="s">
        <v>281</v>
      </c>
      <c r="B2" s="248"/>
      <c r="C2" s="248"/>
      <c r="D2" s="248"/>
    </row>
    <row r="3" spans="1:4">
      <c r="A3" s="248"/>
      <c r="B3" s="248"/>
      <c r="C3" s="248"/>
      <c r="D3" s="248"/>
    </row>
    <row r="4" spans="1:4">
      <c r="A4" s="248"/>
      <c r="B4" s="248"/>
      <c r="C4" s="248"/>
      <c r="D4" s="248"/>
    </row>
  </sheetData>
  <mergeCells count="2">
    <mergeCell ref="A1:D1"/>
    <mergeCell ref="A2:D4"/>
  </mergeCells>
  <phoneticPr fontId="51"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opLeftCell="A14" workbookViewId="0">
      <selection activeCell="H16" sqref="H16"/>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286</v>
      </c>
    </row>
    <row r="2" spans="1:49" ht="30" customHeight="1">
      <c r="A2" s="231" t="s">
        <v>287</v>
      </c>
      <c r="B2" s="231"/>
      <c r="C2" s="231"/>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122</v>
      </c>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63</v>
      </c>
      <c r="B4" s="50" t="s">
        <v>64</v>
      </c>
      <c r="C4" s="51" t="s">
        <v>65</v>
      </c>
      <c r="D4" s="52" t="s">
        <v>66</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288</v>
      </c>
      <c r="B5" s="173"/>
      <c r="C5" s="173"/>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289</v>
      </c>
      <c r="B6" s="174"/>
      <c r="C6" s="1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290</v>
      </c>
      <c r="B7" s="174"/>
      <c r="C7" s="1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291</v>
      </c>
      <c r="B8" s="174"/>
      <c r="C8" s="1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292</v>
      </c>
      <c r="B9" s="173"/>
      <c r="C9" s="173"/>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289</v>
      </c>
      <c r="B10" s="174"/>
      <c r="C10" s="174"/>
      <c r="D10" s="79"/>
    </row>
    <row r="11" spans="1:49" ht="18" customHeight="1">
      <c r="A11" s="73" t="s">
        <v>290</v>
      </c>
      <c r="B11" s="174"/>
      <c r="C11" s="174"/>
      <c r="D11" s="79"/>
    </row>
    <row r="12" spans="1:49" ht="18" customHeight="1">
      <c r="A12" s="73" t="s">
        <v>291</v>
      </c>
      <c r="B12" s="174"/>
      <c r="C12" s="174"/>
      <c r="D12" s="79"/>
    </row>
    <row r="13" spans="1:49" ht="18" customHeight="1">
      <c r="A13" s="53" t="s">
        <v>293</v>
      </c>
      <c r="B13" s="173"/>
      <c r="C13" s="173"/>
      <c r="D13" s="79"/>
    </row>
    <row r="14" spans="1:49" ht="18" customHeight="1">
      <c r="A14" s="73" t="s">
        <v>289</v>
      </c>
      <c r="B14" s="174"/>
      <c r="C14" s="174"/>
      <c r="D14" s="79"/>
    </row>
    <row r="15" spans="1:49" ht="18" customHeight="1">
      <c r="A15" s="73" t="s">
        <v>290</v>
      </c>
      <c r="B15" s="174"/>
      <c r="C15" s="174"/>
      <c r="D15" s="79"/>
    </row>
    <row r="16" spans="1:49" ht="18" customHeight="1">
      <c r="A16" s="73" t="s">
        <v>291</v>
      </c>
      <c r="B16" s="174"/>
      <c r="C16" s="174"/>
      <c r="D16" s="79"/>
    </row>
    <row r="17" spans="1:4" ht="18" customHeight="1">
      <c r="A17" s="53" t="s">
        <v>294</v>
      </c>
      <c r="B17" s="173"/>
      <c r="C17" s="173"/>
      <c r="D17" s="79"/>
    </row>
    <row r="18" spans="1:4" ht="18" customHeight="1">
      <c r="A18" s="73" t="s">
        <v>289</v>
      </c>
      <c r="B18" s="174"/>
      <c r="C18" s="174"/>
      <c r="D18" s="79"/>
    </row>
    <row r="19" spans="1:4" ht="18" customHeight="1">
      <c r="A19" s="73" t="s">
        <v>290</v>
      </c>
      <c r="B19" s="174"/>
      <c r="C19" s="174"/>
      <c r="D19" s="79"/>
    </row>
    <row r="20" spans="1:4" ht="18" customHeight="1">
      <c r="A20" s="73" t="s">
        <v>291</v>
      </c>
      <c r="B20" s="174"/>
      <c r="C20" s="174"/>
      <c r="D20" s="79"/>
    </row>
    <row r="21" spans="1:4" ht="18" customHeight="1">
      <c r="A21" s="53" t="s">
        <v>295</v>
      </c>
      <c r="B21" s="173"/>
      <c r="C21" s="173"/>
      <c r="D21" s="79"/>
    </row>
    <row r="22" spans="1:4" ht="18" customHeight="1">
      <c r="A22" s="73" t="s">
        <v>289</v>
      </c>
      <c r="B22" s="174"/>
      <c r="C22" s="174"/>
      <c r="D22" s="79"/>
    </row>
    <row r="23" spans="1:4" ht="18" customHeight="1">
      <c r="A23" s="73" t="s">
        <v>290</v>
      </c>
      <c r="B23" s="174"/>
      <c r="C23" s="174"/>
      <c r="D23" s="79"/>
    </row>
    <row r="24" spans="1:4" ht="18" customHeight="1">
      <c r="A24" s="73" t="s">
        <v>291</v>
      </c>
      <c r="B24" s="174"/>
      <c r="C24" s="174"/>
      <c r="D24" s="79"/>
    </row>
    <row r="25" spans="1:4" ht="18" customHeight="1">
      <c r="A25" s="53" t="s">
        <v>296</v>
      </c>
      <c r="B25" s="173"/>
      <c r="C25" s="173"/>
      <c r="D25" s="79"/>
    </row>
    <row r="26" spans="1:4" ht="18" customHeight="1">
      <c r="A26" s="73" t="s">
        <v>289</v>
      </c>
      <c r="B26" s="174"/>
      <c r="C26" s="174"/>
      <c r="D26" s="79"/>
    </row>
    <row r="27" spans="1:4" ht="18" customHeight="1">
      <c r="A27" s="73" t="s">
        <v>290</v>
      </c>
      <c r="B27" s="174"/>
      <c r="C27" s="174"/>
      <c r="D27" s="79"/>
    </row>
    <row r="28" spans="1:4" ht="18" customHeight="1">
      <c r="A28" s="73" t="s">
        <v>291</v>
      </c>
      <c r="B28" s="174"/>
      <c r="C28" s="174"/>
      <c r="D28" s="79"/>
    </row>
    <row r="29" spans="1:4" ht="18" customHeight="1">
      <c r="A29" s="53" t="s">
        <v>297</v>
      </c>
      <c r="B29" s="173"/>
      <c r="C29" s="173"/>
      <c r="D29" s="79"/>
    </row>
    <row r="30" spans="1:4" ht="18" customHeight="1">
      <c r="A30" s="73" t="s">
        <v>289</v>
      </c>
      <c r="B30" s="174"/>
      <c r="C30" s="174"/>
      <c r="D30" s="79"/>
    </row>
    <row r="31" spans="1:4" ht="18" customHeight="1">
      <c r="A31" s="73" t="s">
        <v>290</v>
      </c>
      <c r="B31" s="174"/>
      <c r="C31" s="174"/>
      <c r="D31" s="79"/>
    </row>
    <row r="32" spans="1:4" ht="18" customHeight="1">
      <c r="A32" s="73" t="s">
        <v>291</v>
      </c>
      <c r="B32" s="174"/>
      <c r="C32" s="174"/>
      <c r="D32" s="79"/>
    </row>
    <row r="33" spans="1:4" ht="18" customHeight="1">
      <c r="A33" s="56"/>
      <c r="B33" s="175"/>
      <c r="C33" s="175"/>
      <c r="D33" s="79"/>
    </row>
    <row r="34" spans="1:4" ht="18" customHeight="1">
      <c r="A34" s="58" t="s">
        <v>298</v>
      </c>
      <c r="B34" s="173"/>
      <c r="C34" s="173"/>
      <c r="D34" s="79"/>
    </row>
    <row r="35" spans="1:4" ht="18" customHeight="1">
      <c r="A35" s="73" t="s">
        <v>289</v>
      </c>
      <c r="B35" s="174"/>
      <c r="C35" s="174"/>
      <c r="D35" s="79"/>
    </row>
    <row r="36" spans="1:4" ht="18" customHeight="1">
      <c r="A36" s="73" t="s">
        <v>290</v>
      </c>
      <c r="B36" s="174"/>
      <c r="C36" s="174"/>
      <c r="D36" s="79"/>
    </row>
    <row r="37" spans="1:4" ht="18" customHeight="1">
      <c r="A37" s="73" t="s">
        <v>291</v>
      </c>
      <c r="B37" s="174"/>
      <c r="C37" s="174"/>
      <c r="D37" s="79"/>
    </row>
    <row r="38" spans="1:4" ht="18" customHeight="1">
      <c r="A38" s="176" t="s">
        <v>299</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workbookViewId="0">
      <selection activeCell="P12" sqref="P12"/>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300</v>
      </c>
    </row>
    <row r="2" spans="1:45" ht="27" customHeight="1">
      <c r="A2" s="238" t="s">
        <v>301</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63</v>
      </c>
      <c r="B4" s="49" t="s">
        <v>64</v>
      </c>
      <c r="C4" s="84" t="s">
        <v>65</v>
      </c>
      <c r="D4" s="85" t="s">
        <v>66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302</v>
      </c>
      <c r="B5" s="54"/>
      <c r="C5" s="54"/>
      <c r="D5" s="55"/>
    </row>
    <row r="6" spans="1:45" s="4" customFormat="1" ht="24.95" customHeight="1">
      <c r="A6" s="56" t="s">
        <v>303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304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303</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305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303</v>
      </c>
      <c r="B10" s="57"/>
      <c r="C10" s="57"/>
      <c r="D10" s="57"/>
    </row>
    <row r="11" spans="1:45" ht="24.95" customHeight="1">
      <c r="A11" s="53" t="s">
        <v>306</v>
      </c>
      <c r="B11" s="57"/>
      <c r="C11" s="57"/>
      <c r="D11" s="57"/>
    </row>
    <row r="12" spans="1:45" ht="24.95" customHeight="1">
      <c r="A12" s="56" t="s">
        <v>307</v>
      </c>
      <c r="B12" s="57"/>
      <c r="C12" s="57"/>
      <c r="D12" s="57"/>
    </row>
    <row r="13" spans="1:45" ht="24.95" customHeight="1">
      <c r="A13" s="53" t="s">
        <v>308</v>
      </c>
      <c r="B13" s="57"/>
      <c r="C13" s="57"/>
      <c r="D13" s="57"/>
    </row>
    <row r="14" spans="1:45" ht="24.95" customHeight="1">
      <c r="A14" s="56" t="s">
        <v>307</v>
      </c>
      <c r="B14" s="57"/>
      <c r="C14" s="57"/>
      <c r="D14" s="57"/>
    </row>
    <row r="15" spans="1:45" ht="24.95" customHeight="1">
      <c r="A15" s="53" t="s">
        <v>309</v>
      </c>
      <c r="B15" s="57"/>
      <c r="C15" s="57"/>
      <c r="D15" s="57"/>
    </row>
    <row r="16" spans="1:45" ht="24.95" customHeight="1">
      <c r="A16" s="56" t="s">
        <v>310</v>
      </c>
      <c r="B16" s="57"/>
      <c r="C16" s="57"/>
      <c r="D16" s="57"/>
    </row>
    <row r="17" spans="1:4" ht="24.95" customHeight="1">
      <c r="A17" s="53" t="s">
        <v>311</v>
      </c>
      <c r="B17" s="57"/>
      <c r="C17" s="57"/>
      <c r="D17" s="57"/>
    </row>
    <row r="18" spans="1:4" ht="24.95" customHeight="1">
      <c r="A18" s="56" t="s">
        <v>312</v>
      </c>
      <c r="B18" s="57"/>
      <c r="C18" s="57"/>
      <c r="D18" s="57"/>
    </row>
    <row r="19" spans="1:4" ht="24.95" customHeight="1">
      <c r="A19" s="56"/>
      <c r="B19" s="57"/>
      <c r="C19" s="57"/>
      <c r="D19" s="57"/>
    </row>
    <row r="20" spans="1:4" ht="24.95" customHeight="1">
      <c r="A20" s="58" t="s">
        <v>313</v>
      </c>
      <c r="B20" s="57"/>
      <c r="C20" s="57"/>
      <c r="D20" s="57"/>
    </row>
    <row r="21" spans="1:4" ht="24.95" customHeight="1">
      <c r="A21" s="59" t="s">
        <v>314</v>
      </c>
      <c r="B21" s="57"/>
      <c r="C21" s="57"/>
      <c r="D21" s="57"/>
    </row>
    <row r="22" spans="1:4" ht="21" customHeight="1">
      <c r="A22" s="172" t="s">
        <v>315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zoomScaleNormal="100" zoomScaleSheetLayoutView="100" workbookViewId="0">
      <selection activeCell="C13" sqref="C13"/>
    </sheetView>
  </sheetViews>
  <sheetFormatPr defaultColWidth="9" defaultRowHeight="13.5"/>
  <cols>
    <col min="1" max="3" width="23.625" style="40" customWidth="1"/>
    <col min="4" max="4" width="17.75" style="40" customWidth="1"/>
    <col min="5" max="5" width="28.875" style="40" customWidth="1"/>
    <col min="6" max="16384" width="9" style="40"/>
  </cols>
  <sheetData>
    <row r="1" spans="1:4" ht="84.75" customHeight="1">
      <c r="A1" s="253" t="s">
        <v>316</v>
      </c>
      <c r="B1" s="254"/>
      <c r="C1" s="254"/>
      <c r="D1" s="254"/>
    </row>
    <row r="2" spans="1:4">
      <c r="A2" s="255" t="s">
        <v>317</v>
      </c>
      <c r="B2" s="256"/>
      <c r="C2" s="256"/>
      <c r="D2" s="256"/>
    </row>
    <row r="3" spans="1:4">
      <c r="A3" s="256"/>
      <c r="B3" s="256"/>
      <c r="C3" s="256"/>
      <c r="D3" s="256"/>
    </row>
    <row r="4" spans="1:4">
      <c r="A4" s="256"/>
      <c r="B4" s="256"/>
      <c r="C4" s="256"/>
      <c r="D4" s="256"/>
    </row>
  </sheetData>
  <mergeCells count="2">
    <mergeCell ref="A1:D1"/>
    <mergeCell ref="A2:D4"/>
  </mergeCells>
  <phoneticPr fontId="51" type="noConversion"/>
  <printOptions horizontalCentered="1"/>
  <pageMargins left="0.70833333333333304" right="0.70833333333333304" top="0.74791666666666701" bottom="0.74791666666666701" header="0.31458333333333299" footer="0.31458333333333299"/>
  <pageSetup paperSize="9" scale="96"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topLeftCell="A12" zoomScaleNormal="100" zoomScaleSheetLayoutView="100" workbookViewId="0">
      <selection activeCell="B6" sqref="B6:D29"/>
    </sheetView>
  </sheetViews>
  <sheetFormatPr defaultColWidth="6.75" defaultRowHeight="11.25"/>
  <cols>
    <col min="1" max="1" width="35.625" style="63" customWidth="1"/>
    <col min="2" max="2" width="15.625" style="63" customWidth="1"/>
    <col min="3" max="3" width="15.625" style="105"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318</v>
      </c>
    </row>
    <row r="2" spans="1:45" ht="27.95" customHeight="1">
      <c r="A2" s="231" t="s">
        <v>319</v>
      </c>
      <c r="B2" s="231"/>
      <c r="C2" s="233"/>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06" t="s">
        <v>122</v>
      </c>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63</v>
      </c>
      <c r="B4" s="50" t="s">
        <v>65</v>
      </c>
      <c r="C4" s="51" t="s">
        <v>320</v>
      </c>
      <c r="D4" s="52" t="s">
        <v>321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67</v>
      </c>
      <c r="B5" s="159">
        <f>B6+B22</f>
        <v>1300</v>
      </c>
      <c r="C5" s="159">
        <f>C6+C22</f>
        <v>1402</v>
      </c>
      <c r="D5" s="97">
        <f>C5/B5</f>
        <v>1.0784615384615384</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60" t="s">
        <v>68</v>
      </c>
      <c r="B6" s="159">
        <f>SUM(B7:B21)</f>
        <v>1300</v>
      </c>
      <c r="C6" s="159">
        <f>SUM(C7:C21)</f>
        <v>1402</v>
      </c>
      <c r="D6" s="97">
        <f t="shared" ref="D6:D19" si="0">C6/B6</f>
        <v>1.0784615384615384</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8" t="s">
        <v>69</v>
      </c>
      <c r="B7" s="161">
        <v>883</v>
      </c>
      <c r="C7" s="161">
        <v>1148</v>
      </c>
      <c r="D7" s="97">
        <f t="shared" si="0"/>
        <v>1.3001132502831256</v>
      </c>
    </row>
    <row r="8" spans="1:45" ht="24.95" customHeight="1">
      <c r="A8" s="98" t="s">
        <v>70</v>
      </c>
      <c r="B8" s="161">
        <v>37</v>
      </c>
      <c r="C8" s="161">
        <v>40</v>
      </c>
      <c r="D8" s="97">
        <f t="shared" si="0"/>
        <v>1.0810810810810811</v>
      </c>
    </row>
    <row r="9" spans="1:45" ht="24.95" customHeight="1">
      <c r="A9" s="98" t="s">
        <v>71</v>
      </c>
      <c r="B9" s="161">
        <v>48</v>
      </c>
      <c r="C9" s="161">
        <v>20</v>
      </c>
      <c r="D9" s="97">
        <f t="shared" si="0"/>
        <v>0.41666666666666669</v>
      </c>
    </row>
    <row r="10" spans="1:45" ht="24.95" customHeight="1">
      <c r="A10" s="98" t="s">
        <v>72</v>
      </c>
      <c r="B10" s="161">
        <v>88</v>
      </c>
      <c r="C10" s="161"/>
      <c r="D10" s="97"/>
    </row>
    <row r="11" spans="1:45" ht="24.95" customHeight="1">
      <c r="A11" s="98" t="s">
        <v>73</v>
      </c>
      <c r="B11" s="161">
        <v>161</v>
      </c>
      <c r="C11" s="161">
        <v>100</v>
      </c>
      <c r="D11" s="97">
        <f t="shared" si="0"/>
        <v>0.6211180124223602</v>
      </c>
    </row>
    <row r="12" spans="1:45" ht="24.95" customHeight="1">
      <c r="A12" s="98" t="s">
        <v>74</v>
      </c>
      <c r="B12" s="161">
        <v>34</v>
      </c>
      <c r="C12" s="161">
        <v>30</v>
      </c>
      <c r="D12" s="97">
        <f t="shared" si="0"/>
        <v>0.88235294117647056</v>
      </c>
    </row>
    <row r="13" spans="1:45" ht="24.95" customHeight="1">
      <c r="A13" s="98" t="s">
        <v>75</v>
      </c>
      <c r="B13" s="161">
        <v>23</v>
      </c>
      <c r="C13" s="161">
        <v>20</v>
      </c>
      <c r="D13" s="97">
        <f t="shared" si="0"/>
        <v>0.86956521739130432</v>
      </c>
    </row>
    <row r="14" spans="1:45" ht="24.95" customHeight="1">
      <c r="A14" s="98" t="s">
        <v>76</v>
      </c>
      <c r="B14" s="161">
        <v>8</v>
      </c>
      <c r="C14" s="161">
        <v>9</v>
      </c>
      <c r="D14" s="97">
        <f t="shared" si="0"/>
        <v>1.125</v>
      </c>
    </row>
    <row r="15" spans="1:45" ht="24.95" customHeight="1">
      <c r="A15" s="98" t="s">
        <v>77</v>
      </c>
      <c r="B15" s="161">
        <v>15</v>
      </c>
      <c r="C15" s="161">
        <v>20</v>
      </c>
      <c r="D15" s="97">
        <f t="shared" si="0"/>
        <v>1.3333333333333333</v>
      </c>
    </row>
    <row r="16" spans="1:45" ht="24.95" customHeight="1">
      <c r="A16" s="98" t="s">
        <v>78</v>
      </c>
      <c r="B16" s="161"/>
      <c r="C16" s="161"/>
      <c r="D16" s="97"/>
    </row>
    <row r="17" spans="1:4" ht="24.95" customHeight="1">
      <c r="A17" s="98" t="s">
        <v>79</v>
      </c>
      <c r="B17" s="161">
        <v>3</v>
      </c>
      <c r="C17" s="161">
        <v>10</v>
      </c>
      <c r="D17" s="97">
        <f t="shared" si="0"/>
        <v>3.3333333333333335</v>
      </c>
    </row>
    <row r="18" spans="1:4" ht="24.95" customHeight="1">
      <c r="A18" s="98" t="s">
        <v>80</v>
      </c>
      <c r="B18" s="161"/>
      <c r="C18" s="162"/>
      <c r="D18" s="97"/>
    </row>
    <row r="19" spans="1:4" ht="24.95" customHeight="1">
      <c r="A19" s="98" t="s">
        <v>81</v>
      </c>
      <c r="B19" s="161"/>
      <c r="C19" s="162">
        <v>5</v>
      </c>
      <c r="D19" s="97"/>
    </row>
    <row r="20" spans="1:4" ht="24.95" customHeight="1">
      <c r="A20" s="98" t="s">
        <v>82</v>
      </c>
      <c r="B20" s="161"/>
      <c r="C20" s="163"/>
      <c r="D20" s="97"/>
    </row>
    <row r="21" spans="1:4" ht="24.95" customHeight="1">
      <c r="A21" s="98" t="s">
        <v>83</v>
      </c>
      <c r="B21" s="161"/>
      <c r="C21" s="163"/>
      <c r="D21" s="97"/>
    </row>
    <row r="22" spans="1:4" ht="24.95" customHeight="1">
      <c r="A22" s="160" t="s">
        <v>84</v>
      </c>
      <c r="B22" s="159">
        <f>SUM(B23:B29)</f>
        <v>0</v>
      </c>
      <c r="C22" s="159">
        <f>SUM(C23:C29)</f>
        <v>0</v>
      </c>
      <c r="D22" s="97"/>
    </row>
    <row r="23" spans="1:4" ht="24.95" customHeight="1">
      <c r="A23" s="98" t="s">
        <v>85</v>
      </c>
      <c r="B23" s="161"/>
      <c r="C23" s="162"/>
      <c r="D23" s="97"/>
    </row>
    <row r="24" spans="1:4" ht="24.95" customHeight="1">
      <c r="A24" s="98" t="s">
        <v>86</v>
      </c>
      <c r="B24" s="161"/>
      <c r="C24" s="162"/>
      <c r="D24" s="97"/>
    </row>
    <row r="25" spans="1:4" ht="24.95" customHeight="1">
      <c r="A25" s="98" t="s">
        <v>87</v>
      </c>
      <c r="B25" s="161"/>
      <c r="C25" s="162"/>
      <c r="D25" s="97"/>
    </row>
    <row r="26" spans="1:4" ht="24.95" customHeight="1">
      <c r="A26" s="98" t="s">
        <v>88</v>
      </c>
      <c r="B26" s="161"/>
      <c r="C26" s="162"/>
      <c r="D26" s="97"/>
    </row>
    <row r="27" spans="1:4" ht="24.95" customHeight="1">
      <c r="A27" s="98" t="s">
        <v>89</v>
      </c>
      <c r="B27" s="161"/>
      <c r="C27" s="162"/>
      <c r="D27" s="97"/>
    </row>
    <row r="28" spans="1:4" ht="24.95" customHeight="1">
      <c r="A28" s="98" t="s">
        <v>90</v>
      </c>
      <c r="B28" s="161"/>
      <c r="C28" s="162"/>
      <c r="D28" s="97"/>
    </row>
    <row r="29" spans="1:4" ht="24.95" customHeight="1">
      <c r="A29" s="98" t="s">
        <v>91</v>
      </c>
      <c r="B29" s="161"/>
      <c r="C29" s="162"/>
      <c r="D29" s="97"/>
    </row>
    <row r="30" spans="1:4">
      <c r="A30" s="170"/>
      <c r="B30" s="170"/>
      <c r="C30" s="171"/>
      <c r="D30" s="170"/>
    </row>
  </sheetData>
  <sheetProtection formatCells="0" formatColumns="0" formatRows="0"/>
  <mergeCells count="1">
    <mergeCell ref="A2:D2"/>
  </mergeCells>
  <phoneticPr fontId="51"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0"/>
  <sheetViews>
    <sheetView showGridLines="0" showZeros="0" view="pageBreakPreview" topLeftCell="A12" zoomScaleNormal="100" zoomScaleSheetLayoutView="100" workbookViewId="0">
      <selection activeCell="B6" sqref="B6:D27"/>
    </sheetView>
  </sheetViews>
  <sheetFormatPr defaultColWidth="6.75" defaultRowHeight="11.25"/>
  <cols>
    <col min="1" max="1" width="35.625" style="43" customWidth="1"/>
    <col min="2" max="2" width="15.625" style="43" customWidth="1"/>
    <col min="3" max="3" width="15.625" style="90" customWidth="1"/>
    <col min="4" max="4" width="15.625" style="43" customWidth="1"/>
    <col min="5" max="34" width="9" style="43" customWidth="1"/>
    <col min="35" max="16384" width="6.75" style="43"/>
  </cols>
  <sheetData>
    <row r="1" spans="1:34" ht="19.5" customHeight="1">
      <c r="A1" s="4" t="s">
        <v>322</v>
      </c>
    </row>
    <row r="2" spans="1:34" ht="24" customHeight="1">
      <c r="A2" s="238" t="s">
        <v>323</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6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63</v>
      </c>
      <c r="B4" s="49" t="s">
        <v>324</v>
      </c>
      <c r="C4" s="84" t="s">
        <v>320</v>
      </c>
      <c r="D4" s="85" t="s">
        <v>325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6" t="s">
        <v>95</v>
      </c>
      <c r="B5" s="167">
        <f>SUM(B6:B30)</f>
        <v>3052</v>
      </c>
      <c r="C5" s="167">
        <f>SUM(C6:C30)</f>
        <v>3101</v>
      </c>
      <c r="D5" s="97">
        <f>C5/B5</f>
        <v>1.0160550458715596</v>
      </c>
    </row>
    <row r="6" spans="1:34" s="4" customFormat="1" ht="24.95" customHeight="1">
      <c r="A6" s="88" t="s">
        <v>96</v>
      </c>
      <c r="B6" s="168">
        <v>775</v>
      </c>
      <c r="C6" s="168">
        <v>790</v>
      </c>
      <c r="D6" s="97">
        <f>C6/B6</f>
        <v>1.0193548387096774</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8" t="s">
        <v>97</v>
      </c>
      <c r="B7" s="168"/>
      <c r="C7" s="168"/>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8" t="s">
        <v>98</v>
      </c>
      <c r="B8" s="168"/>
      <c r="C8" s="168"/>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8" t="s">
        <v>99</v>
      </c>
      <c r="B9" s="168"/>
      <c r="C9" s="168"/>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8" t="s">
        <v>100</v>
      </c>
      <c r="B10" s="168"/>
      <c r="C10" s="168"/>
      <c r="D10" s="9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8" t="s">
        <v>101</v>
      </c>
      <c r="B11" s="168"/>
      <c r="C11" s="168"/>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8" t="s">
        <v>102</v>
      </c>
      <c r="B12" s="168">
        <v>47</v>
      </c>
      <c r="C12" s="168">
        <v>49</v>
      </c>
      <c r="D12" s="97">
        <f t="shared" ref="D12:D19" si="0">C12/B12</f>
        <v>1.0425531914893618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8" t="s">
        <v>103</v>
      </c>
      <c r="B13" s="168">
        <v>497</v>
      </c>
      <c r="C13" s="168">
        <v>568</v>
      </c>
      <c r="D13" s="97">
        <f t="shared" si="0"/>
        <v>1.1428571428571428</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8" t="s">
        <v>104</v>
      </c>
      <c r="B14" s="168">
        <v>107</v>
      </c>
      <c r="C14" s="168">
        <v>127</v>
      </c>
      <c r="D14" s="97">
        <f t="shared" si="0"/>
        <v>1.1869158878504673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8" t="s">
        <v>105</v>
      </c>
      <c r="B15" s="168">
        <v>217</v>
      </c>
      <c r="C15" s="168">
        <v>222</v>
      </c>
      <c r="D15" s="97">
        <f t="shared" si="0"/>
        <v>1.0230414746543779</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8" t="s">
        <v>106</v>
      </c>
      <c r="B16" s="168">
        <v>153</v>
      </c>
      <c r="C16" s="168">
        <v>123</v>
      </c>
      <c r="D16" s="97">
        <f t="shared" si="0"/>
        <v>0.80392156862745101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8" t="s">
        <v>107</v>
      </c>
      <c r="B17" s="168">
        <v>1036</v>
      </c>
      <c r="C17" s="168">
        <v>960</v>
      </c>
      <c r="D17" s="97">
        <f t="shared" si="0"/>
        <v>0.92664092664092668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8" t="s">
        <v>108</v>
      </c>
      <c r="B18" s="168"/>
      <c r="C18" s="168"/>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8" t="s">
        <v>109</v>
      </c>
      <c r="B19" s="168">
        <v>55</v>
      </c>
      <c r="C19" s="168">
        <v>100</v>
      </c>
      <c r="D19" s="97">
        <f t="shared" si="0"/>
        <v>1.8181818181818181</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8" t="s">
        <v>110</v>
      </c>
      <c r="B20" s="168"/>
      <c r="C20" s="168"/>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8" t="s">
        <v>111</v>
      </c>
      <c r="B21" s="168"/>
      <c r="C21" s="168"/>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8" t="s">
        <v>112</v>
      </c>
      <c r="B22" s="168"/>
      <c r="C22" s="168"/>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8" t="s">
        <v>113</v>
      </c>
      <c r="B23" s="168"/>
      <c r="C23" s="168"/>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8" t="s">
        <v>114</v>
      </c>
      <c r="B24" s="168">
        <v>135</v>
      </c>
      <c r="C24" s="168">
        <v>131</v>
      </c>
      <c r="D24" s="97">
        <f>C24/B24</f>
        <v>0.97037037037037033</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8" t="s">
        <v>115</v>
      </c>
      <c r="B25" s="168"/>
      <c r="C25" s="168"/>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8" t="s">
        <v>116</v>
      </c>
      <c r="B26" s="168"/>
      <c r="C26" s="168"/>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8" t="s">
        <v>326</v>
      </c>
      <c r="B27" s="168">
        <v>30</v>
      </c>
      <c r="C27" s="168">
        <v>31</v>
      </c>
      <c r="D27" s="97">
        <f>C27/B27</f>
        <v>1.0333333333333334</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8" t="s">
        <v>327</v>
      </c>
      <c r="B28" s="168"/>
      <c r="C28" s="169"/>
      <c r="D28" s="9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8" t="s">
        <v>328</v>
      </c>
      <c r="B29" s="168"/>
      <c r="C29" s="169"/>
      <c r="D29" s="97"/>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8" t="s">
        <v>329</v>
      </c>
      <c r="B30" s="49"/>
      <c r="C30" s="169"/>
      <c r="D30" s="97"/>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51"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workbookViewId="0">
      <selection activeCell="B6" sqref="B6:D29"/>
    </sheetView>
  </sheetViews>
  <sheetFormatPr defaultColWidth="6.75" defaultRowHeight="11.25"/>
  <cols>
    <col min="1" max="1" width="35.625" style="43" customWidth="1"/>
    <col min="2" max="2" width="15.625" style="43" customWidth="1"/>
    <col min="3" max="3" width="15.625" style="90"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330</v>
      </c>
    </row>
    <row r="2" spans="1:45" ht="26.25" customHeight="1">
      <c r="A2" s="238" t="s">
        <v>331</v>
      </c>
      <c r="B2" s="238"/>
      <c r="C2" s="239"/>
      <c r="D2" s="238"/>
      <c r="E2" s="44"/>
      <c r="F2" s="44"/>
      <c r="G2" s="44"/>
      <c r="H2" s="102"/>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58"/>
      <c r="C3" s="92" t="s">
        <v>122</v>
      </c>
      <c r="D3" s="93" t="s">
        <v>62</v>
      </c>
      <c r="E3" s="94"/>
      <c r="F3" s="94"/>
      <c r="G3" s="94"/>
      <c r="H3" s="103"/>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row>
    <row r="4" spans="1:45" s="4" customFormat="1" ht="50.1" customHeight="1">
      <c r="A4" s="49" t="s">
        <v>63</v>
      </c>
      <c r="B4" s="49" t="s">
        <v>65</v>
      </c>
      <c r="C4" s="84" t="s">
        <v>320</v>
      </c>
      <c r="D4" s="85" t="s">
        <v>321</v>
      </c>
      <c r="E4" s="48"/>
      <c r="F4" s="48"/>
      <c r="G4" s="48"/>
      <c r="H4" s="104"/>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67</v>
      </c>
      <c r="B5" s="159">
        <f>B6+B22</f>
        <v>1300</v>
      </c>
      <c r="C5" s="159">
        <f>C6+C22</f>
        <v>1402</v>
      </c>
      <c r="D5" s="97">
        <f>C5/B5</f>
        <v>1.0784615384615384</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60" t="s">
        <v>68</v>
      </c>
      <c r="B6" s="159">
        <f>SUM(B7:B21)</f>
        <v>1300</v>
      </c>
      <c r="C6" s="159">
        <f>SUM(C7:C21)</f>
        <v>1402</v>
      </c>
      <c r="D6" s="97">
        <f t="shared" ref="D6:D19" si="0">C6/B6</f>
        <v>1.0784615384615384</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8" t="s">
        <v>69</v>
      </c>
      <c r="B7" s="161">
        <v>883</v>
      </c>
      <c r="C7" s="161">
        <v>1148</v>
      </c>
      <c r="D7" s="97">
        <f t="shared" si="0"/>
        <v>1.3001132502831256</v>
      </c>
    </row>
    <row r="8" spans="1:45" s="63" customFormat="1" ht="24.95" customHeight="1">
      <c r="A8" s="98" t="s">
        <v>70</v>
      </c>
      <c r="B8" s="161">
        <v>37</v>
      </c>
      <c r="C8" s="161">
        <v>40</v>
      </c>
      <c r="D8" s="97">
        <f t="shared" si="0"/>
        <v>1.0810810810810811</v>
      </c>
    </row>
    <row r="9" spans="1:45" s="63" customFormat="1" ht="24.95" customHeight="1">
      <c r="A9" s="98" t="s">
        <v>71</v>
      </c>
      <c r="B9" s="161">
        <v>48</v>
      </c>
      <c r="C9" s="161">
        <v>20</v>
      </c>
      <c r="D9" s="97">
        <f t="shared" si="0"/>
        <v>0.41666666666666669</v>
      </c>
    </row>
    <row r="10" spans="1:45" s="63" customFormat="1" ht="24.95" customHeight="1">
      <c r="A10" s="98" t="s">
        <v>72</v>
      </c>
      <c r="B10" s="161">
        <v>88</v>
      </c>
      <c r="C10" s="161"/>
      <c r="D10" s="97"/>
    </row>
    <row r="11" spans="1:45" s="63" customFormat="1" ht="24.95" customHeight="1">
      <c r="A11" s="98" t="s">
        <v>73</v>
      </c>
      <c r="B11" s="161">
        <v>161</v>
      </c>
      <c r="C11" s="161">
        <v>100</v>
      </c>
      <c r="D11" s="97">
        <f t="shared" si="0"/>
        <v>0.6211180124223602</v>
      </c>
    </row>
    <row r="12" spans="1:45" s="63" customFormat="1" ht="24.95" customHeight="1">
      <c r="A12" s="98" t="s">
        <v>74</v>
      </c>
      <c r="B12" s="161">
        <v>34</v>
      </c>
      <c r="C12" s="161">
        <v>30</v>
      </c>
      <c r="D12" s="97">
        <f t="shared" si="0"/>
        <v>0.88235294117647056</v>
      </c>
    </row>
    <row r="13" spans="1:45" s="63" customFormat="1" ht="24.95" customHeight="1">
      <c r="A13" s="98" t="s">
        <v>75</v>
      </c>
      <c r="B13" s="161">
        <v>23</v>
      </c>
      <c r="C13" s="161">
        <v>20</v>
      </c>
      <c r="D13" s="97">
        <f t="shared" si="0"/>
        <v>0.86956521739130432</v>
      </c>
    </row>
    <row r="14" spans="1:45" s="63" customFormat="1" ht="24.95" customHeight="1">
      <c r="A14" s="98" t="s">
        <v>76</v>
      </c>
      <c r="B14" s="161">
        <v>8</v>
      </c>
      <c r="C14" s="161">
        <v>9</v>
      </c>
      <c r="D14" s="97">
        <f t="shared" si="0"/>
        <v>1.125</v>
      </c>
    </row>
    <row r="15" spans="1:45" s="63" customFormat="1" ht="24.95" customHeight="1">
      <c r="A15" s="98" t="s">
        <v>77</v>
      </c>
      <c r="B15" s="161">
        <v>15</v>
      </c>
      <c r="C15" s="161">
        <v>20</v>
      </c>
      <c r="D15" s="97">
        <f t="shared" si="0"/>
        <v>1.3333333333333333</v>
      </c>
    </row>
    <row r="16" spans="1:45" s="63" customFormat="1" ht="24.95" customHeight="1">
      <c r="A16" s="98" t="s">
        <v>78</v>
      </c>
      <c r="B16" s="161"/>
      <c r="C16" s="161"/>
      <c r="D16" s="97"/>
    </row>
    <row r="17" spans="1:4" s="63" customFormat="1" ht="24.95" customHeight="1">
      <c r="A17" s="98" t="s">
        <v>79</v>
      </c>
      <c r="B17" s="161">
        <v>3</v>
      </c>
      <c r="C17" s="161">
        <v>10</v>
      </c>
      <c r="D17" s="97">
        <f t="shared" si="0"/>
        <v>3.3333333333333335</v>
      </c>
    </row>
    <row r="18" spans="1:4" s="63" customFormat="1" ht="24.95" customHeight="1">
      <c r="A18" s="98" t="s">
        <v>80</v>
      </c>
      <c r="B18" s="161"/>
      <c r="C18" s="162"/>
      <c r="D18" s="97"/>
    </row>
    <row r="19" spans="1:4" s="63" customFormat="1" ht="24.95" customHeight="1">
      <c r="A19" s="98" t="s">
        <v>81</v>
      </c>
      <c r="B19" s="161"/>
      <c r="C19" s="162">
        <v>5</v>
      </c>
      <c r="D19" s="97"/>
    </row>
    <row r="20" spans="1:4" s="63" customFormat="1" ht="26.1" customHeight="1">
      <c r="A20" s="98" t="s">
        <v>82</v>
      </c>
      <c r="B20" s="161"/>
      <c r="C20" s="163"/>
      <c r="D20" s="97"/>
    </row>
    <row r="21" spans="1:4" s="63" customFormat="1" ht="26.1" customHeight="1">
      <c r="A21" s="98" t="s">
        <v>83</v>
      </c>
      <c r="B21" s="161"/>
      <c r="C21" s="163"/>
      <c r="D21" s="97"/>
    </row>
    <row r="22" spans="1:4" ht="26.1" customHeight="1">
      <c r="A22" s="160" t="s">
        <v>84</v>
      </c>
      <c r="B22" s="159">
        <f>SUM(B23:B29)</f>
        <v>0</v>
      </c>
      <c r="C22" s="159">
        <f>SUM(C23:C29)</f>
        <v>0</v>
      </c>
      <c r="D22" s="97"/>
    </row>
    <row r="23" spans="1:4" ht="26.1" customHeight="1">
      <c r="A23" s="98" t="s">
        <v>85</v>
      </c>
      <c r="B23" s="161"/>
      <c r="C23" s="162"/>
      <c r="D23" s="97"/>
    </row>
    <row r="24" spans="1:4" ht="26.1" customHeight="1">
      <c r="A24" s="98" t="s">
        <v>86</v>
      </c>
      <c r="B24" s="161"/>
      <c r="C24" s="162"/>
      <c r="D24" s="97"/>
    </row>
    <row r="25" spans="1:4" ht="26.1" customHeight="1">
      <c r="A25" s="98" t="s">
        <v>87</v>
      </c>
      <c r="B25" s="161"/>
      <c r="C25" s="162"/>
      <c r="D25" s="97"/>
    </row>
    <row r="26" spans="1:4" ht="26.1" customHeight="1">
      <c r="A26" s="98" t="s">
        <v>88</v>
      </c>
      <c r="B26" s="161"/>
      <c r="C26" s="162"/>
      <c r="D26" s="97"/>
    </row>
    <row r="27" spans="1:4" ht="26.1" customHeight="1">
      <c r="A27" s="98" t="s">
        <v>89</v>
      </c>
      <c r="B27" s="161"/>
      <c r="C27" s="162"/>
      <c r="D27" s="97"/>
    </row>
    <row r="28" spans="1:4" ht="26.1" customHeight="1">
      <c r="A28" s="98" t="s">
        <v>90</v>
      </c>
      <c r="B28" s="161"/>
      <c r="C28" s="162"/>
      <c r="D28" s="97"/>
    </row>
    <row r="29" spans="1:4" ht="26.1" customHeight="1">
      <c r="A29" s="98" t="s">
        <v>91</v>
      </c>
      <c r="B29" s="161"/>
      <c r="C29" s="162"/>
      <c r="D29" s="97"/>
    </row>
    <row r="30" spans="1:4">
      <c r="A30" s="164"/>
      <c r="B30" s="164"/>
      <c r="C30" s="165"/>
      <c r="D30" s="164"/>
    </row>
  </sheetData>
  <sheetProtection formatCells="0" formatColumns="0" formatRows="0"/>
  <mergeCells count="1">
    <mergeCell ref="A2:D2"/>
  </mergeCells>
  <phoneticPr fontId="51"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5"/>
  <sheetViews>
    <sheetView view="pageBreakPreview" zoomScaleNormal="100" zoomScaleSheetLayoutView="100" workbookViewId="0">
      <selection activeCell="F6" sqref="F6"/>
    </sheetView>
  </sheetViews>
  <sheetFormatPr defaultColWidth="9" defaultRowHeight="42.75" customHeight="1"/>
  <cols>
    <col min="1" max="3" width="20.625" style="157" customWidth="1"/>
    <col min="4" max="4" width="40.625" style="157" customWidth="1"/>
    <col min="5" max="5" width="28.875" style="157" customWidth="1"/>
    <col min="6" max="16384" width="9" style="157"/>
  </cols>
  <sheetData>
    <row r="1" spans="1:4" ht="70.5" customHeight="1">
      <c r="A1" s="240" t="s">
        <v>332</v>
      </c>
      <c r="B1" s="241"/>
      <c r="C1" s="241"/>
      <c r="D1" s="241"/>
    </row>
    <row r="2" spans="1:4" ht="18" customHeight="1">
      <c r="A2" s="82"/>
      <c r="B2" s="83"/>
      <c r="C2" s="83"/>
      <c r="D2" s="83"/>
    </row>
    <row r="3" spans="1:4" ht="27" customHeight="1">
      <c r="A3" s="257" t="s">
        <v>472</v>
      </c>
      <c r="B3" s="258"/>
      <c r="C3" s="258"/>
      <c r="D3" s="258"/>
    </row>
    <row r="4" spans="1:4" ht="27" customHeight="1">
      <c r="A4" s="258"/>
      <c r="B4" s="258"/>
      <c r="C4" s="258"/>
      <c r="D4" s="258"/>
    </row>
    <row r="5" spans="1:4" ht="27" customHeight="1">
      <c r="A5" s="258"/>
      <c r="B5" s="258"/>
      <c r="C5" s="258"/>
      <c r="D5" s="258"/>
    </row>
  </sheetData>
  <mergeCells count="2">
    <mergeCell ref="A1:D1"/>
    <mergeCell ref="A3:D5"/>
  </mergeCells>
  <phoneticPr fontId="51" type="noConversion"/>
  <printOptions horizontalCentered="1"/>
  <pageMargins left="0.70833333333333304" right="0.70833333333333304" top="0.74791666666666701" bottom="0.74791666666666701" header="0.31458333333333299" footer="0.31458333333333299"/>
  <pageSetup paperSize="9" scale="83"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0"/>
  <sheetViews>
    <sheetView showGridLines="0" showZeros="0" topLeftCell="A4" workbookViewId="0">
      <selection activeCell="H15" sqref="H15"/>
    </sheetView>
  </sheetViews>
  <sheetFormatPr defaultColWidth="6.75" defaultRowHeight="11.25"/>
  <cols>
    <col min="1" max="1" width="35.625" style="43" customWidth="1"/>
    <col min="2" max="2" width="15.625" style="150" customWidth="1"/>
    <col min="3" max="3" width="15.625" style="151" customWidth="1"/>
    <col min="4" max="4" width="15.625" style="152" customWidth="1"/>
    <col min="5" max="39" width="9" style="43" customWidth="1"/>
    <col min="40" max="16384" width="6.75" style="43"/>
  </cols>
  <sheetData>
    <row r="1" spans="1:39" ht="19.5" customHeight="1">
      <c r="A1" s="4" t="s">
        <v>333</v>
      </c>
    </row>
    <row r="2" spans="1:39" ht="24" customHeight="1">
      <c r="A2" s="238" t="s">
        <v>334</v>
      </c>
      <c r="B2" s="238"/>
      <c r="C2" s="239"/>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153"/>
      <c r="C3" s="154"/>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63</v>
      </c>
      <c r="B4" s="49" t="s">
        <v>324</v>
      </c>
      <c r="C4" s="84" t="s">
        <v>320</v>
      </c>
      <c r="D4" s="85" t="s">
        <v>325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6" t="s">
        <v>95</v>
      </c>
      <c r="B5" s="87">
        <f>SUM(B6:B30)</f>
        <v>3052</v>
      </c>
      <c r="C5" s="87">
        <f>SUM(C6:C30)</f>
        <v>3101</v>
      </c>
      <c r="D5" s="155">
        <f>C5/B5</f>
        <v>1.0160550458715596</v>
      </c>
    </row>
    <row r="6" spans="1:39" s="4" customFormat="1" ht="24.95" customHeight="1">
      <c r="A6" s="88" t="s">
        <v>96</v>
      </c>
      <c r="B6" s="168">
        <v>775</v>
      </c>
      <c r="C6" s="168">
        <v>790</v>
      </c>
      <c r="D6" s="155">
        <f>C6/B6</f>
        <v>1.0193548387096774</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8" t="s">
        <v>97</v>
      </c>
      <c r="B7" s="168"/>
      <c r="C7" s="168"/>
      <c r="D7" s="1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8" t="s">
        <v>98</v>
      </c>
      <c r="B8" s="168"/>
      <c r="C8" s="168"/>
      <c r="D8" s="1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8" t="s">
        <v>99</v>
      </c>
      <c r="B9" s="168"/>
      <c r="C9" s="168"/>
      <c r="D9" s="1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8" t="s">
        <v>100</v>
      </c>
      <c r="B10" s="168"/>
      <c r="C10" s="168"/>
      <c r="D10" s="1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8" t="s">
        <v>101</v>
      </c>
      <c r="B11" s="168"/>
      <c r="C11" s="168"/>
      <c r="D11" s="1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8" t="s">
        <v>102</v>
      </c>
      <c r="B12" s="168">
        <v>47</v>
      </c>
      <c r="C12" s="168">
        <v>49</v>
      </c>
      <c r="D12" s="155">
        <f t="shared" ref="D12:D19" si="0">C12/B12</f>
        <v>1.0425531914893618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8" t="s">
        <v>103</v>
      </c>
      <c r="B13" s="168">
        <v>497</v>
      </c>
      <c r="C13" s="168">
        <v>568</v>
      </c>
      <c r="D13" s="155">
        <f t="shared" si="0"/>
        <v>1.1428571428571428</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8" t="s">
        <v>104</v>
      </c>
      <c r="B14" s="168">
        <v>107</v>
      </c>
      <c r="C14" s="168">
        <v>127</v>
      </c>
      <c r="D14" s="155">
        <f t="shared" si="0"/>
        <v>1.1869158878504673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8" t="s">
        <v>105</v>
      </c>
      <c r="B15" s="168">
        <v>217</v>
      </c>
      <c r="C15" s="168">
        <v>222</v>
      </c>
      <c r="D15" s="155">
        <f t="shared" si="0"/>
        <v>1.0230414746543779</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8" t="s">
        <v>106</v>
      </c>
      <c r="B16" s="168">
        <v>153</v>
      </c>
      <c r="C16" s="168">
        <v>123</v>
      </c>
      <c r="D16" s="155">
        <f t="shared" si="0"/>
        <v>0.80392156862745101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8" t="s">
        <v>107</v>
      </c>
      <c r="B17" s="168">
        <v>1036</v>
      </c>
      <c r="C17" s="168">
        <v>960</v>
      </c>
      <c r="D17" s="155">
        <f t="shared" si="0"/>
        <v>0.92664092664092668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8" t="s">
        <v>108</v>
      </c>
      <c r="B18" s="168"/>
      <c r="C18" s="168"/>
      <c r="D18" s="155"/>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8" t="s">
        <v>109</v>
      </c>
      <c r="B19" s="168">
        <v>55</v>
      </c>
      <c r="C19" s="168">
        <v>100</v>
      </c>
      <c r="D19" s="155">
        <f t="shared" si="0"/>
        <v>1.8181818181818181</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8" t="s">
        <v>110</v>
      </c>
      <c r="B20" s="168"/>
      <c r="C20" s="168"/>
      <c r="D20" s="155"/>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8" t="s">
        <v>111</v>
      </c>
      <c r="B21" s="168"/>
      <c r="C21" s="168"/>
      <c r="D21" s="155"/>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8" t="s">
        <v>112</v>
      </c>
      <c r="B22" s="168"/>
      <c r="C22" s="168"/>
      <c r="D22" s="155"/>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8" t="s">
        <v>113</v>
      </c>
      <c r="B23" s="168"/>
      <c r="C23" s="168"/>
      <c r="D23" s="155"/>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8" t="s">
        <v>114</v>
      </c>
      <c r="B24" s="168">
        <v>135</v>
      </c>
      <c r="C24" s="168">
        <v>131</v>
      </c>
      <c r="D24" s="155">
        <f>C24/B24</f>
        <v>0.97037037037037033</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8" t="s">
        <v>115</v>
      </c>
      <c r="B25" s="168"/>
      <c r="C25" s="168"/>
      <c r="D25" s="155"/>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8" t="s">
        <v>116</v>
      </c>
      <c r="B26" s="168"/>
      <c r="C26" s="168"/>
      <c r="D26" s="155"/>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8" t="s">
        <v>326</v>
      </c>
      <c r="B27" s="168">
        <v>30</v>
      </c>
      <c r="C27" s="168">
        <v>31</v>
      </c>
      <c r="D27" s="155">
        <f>C27/B27</f>
        <v>1.0333333333333334</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8" t="s">
        <v>327</v>
      </c>
      <c r="B28" s="89"/>
      <c r="C28" s="156"/>
      <c r="D28" s="155"/>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8" t="s">
        <v>328</v>
      </c>
      <c r="B29" s="89"/>
      <c r="C29" s="156"/>
      <c r="D29" s="155"/>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8" t="s">
        <v>329</v>
      </c>
      <c r="B30" s="49"/>
      <c r="C30" s="156"/>
      <c r="D30" s="155"/>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51"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4"/>
  <sheetViews>
    <sheetView view="pageBreakPreview" zoomScaleNormal="100" zoomScaleSheetLayoutView="100" workbookViewId="0">
      <selection activeCell="D14" sqref="D14"/>
    </sheetView>
  </sheetViews>
  <sheetFormatPr defaultColWidth="9" defaultRowHeight="13.5"/>
  <cols>
    <col min="1" max="3" width="20.625" style="40" customWidth="1"/>
    <col min="4" max="4" width="40.625" style="40" customWidth="1"/>
    <col min="5" max="5" width="28.875" style="40" customWidth="1"/>
    <col min="6" max="16384" width="9" style="40"/>
  </cols>
  <sheetData>
    <row r="1" spans="1:4" ht="77.25" customHeight="1">
      <c r="A1" s="259" t="s">
        <v>335</v>
      </c>
      <c r="B1" s="260"/>
      <c r="C1" s="260"/>
      <c r="D1" s="260"/>
    </row>
    <row r="2" spans="1:4" ht="12" customHeight="1">
      <c r="A2" s="261" t="s">
        <v>473</v>
      </c>
      <c r="B2" s="262"/>
      <c r="C2" s="262"/>
      <c r="D2" s="262"/>
    </row>
    <row r="3" spans="1:4" ht="21" customHeight="1">
      <c r="A3" s="262"/>
      <c r="B3" s="262"/>
      <c r="C3" s="262"/>
      <c r="D3" s="262"/>
    </row>
    <row r="4" spans="1:4" ht="32.1" customHeight="1">
      <c r="A4" s="262"/>
      <c r="B4" s="262"/>
      <c r="C4" s="262"/>
      <c r="D4" s="262"/>
    </row>
  </sheetData>
  <mergeCells count="2">
    <mergeCell ref="A1:D1"/>
    <mergeCell ref="A2:D4"/>
  </mergeCells>
  <phoneticPr fontId="51" type="noConversion"/>
  <printOptions horizontalCentered="1"/>
  <pageMargins left="0.70833333333333304" right="0.70833333333333304" top="0.74791666666666701" bottom="0.74791666666666701" header="0.31458333333333299" footer="0.31458333333333299"/>
  <pageSetup paperSize="9" scale="83"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topLeftCell="A42" zoomScale="115" zoomScaleNormal="115" workbookViewId="0">
      <selection activeCell="B10" sqref="B10:C61"/>
    </sheetView>
  </sheetViews>
  <sheetFormatPr defaultColWidth="6.75" defaultRowHeight="11.25"/>
  <cols>
    <col min="1" max="1" width="39" style="43" customWidth="1"/>
    <col min="2" max="2" width="15.625" style="43" customWidth="1"/>
    <col min="3" max="3" width="15.625" style="90"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336</v>
      </c>
    </row>
    <row r="2" spans="1:253" s="132" customFormat="1" ht="27.95" customHeight="1">
      <c r="A2" s="245" t="s">
        <v>337</v>
      </c>
      <c r="B2" s="245"/>
      <c r="C2" s="26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3" customFormat="1" ht="15.95" customHeight="1">
      <c r="A3" s="136"/>
      <c r="B3" s="46"/>
      <c r="C3" s="137" t="s">
        <v>62</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row>
    <row r="4" spans="1:253" s="134" customFormat="1" ht="36.950000000000003" customHeight="1">
      <c r="A4" s="85" t="s">
        <v>63</v>
      </c>
      <c r="B4" s="85" t="s">
        <v>324</v>
      </c>
      <c r="C4" s="95" t="s">
        <v>320</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44"/>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row>
    <row r="5" spans="1:253" s="135" customFormat="1" ht="18.95" customHeight="1">
      <c r="A5" s="145" t="s">
        <v>338</v>
      </c>
      <c r="B5" s="146">
        <f>SUM(B6:B27)</f>
        <v>1348</v>
      </c>
      <c r="C5" s="146">
        <f>SUM(C6:C27)</f>
        <v>1317</v>
      </c>
    </row>
    <row r="6" spans="1:253" s="135" customFormat="1" ht="18.95" customHeight="1">
      <c r="A6" s="141" t="s">
        <v>132</v>
      </c>
      <c r="B6" s="147"/>
      <c r="C6" s="146"/>
    </row>
    <row r="7" spans="1:253" s="135" customFormat="1" ht="18.95" customHeight="1">
      <c r="A7" s="141" t="s">
        <v>133</v>
      </c>
      <c r="B7" s="147"/>
      <c r="C7" s="146"/>
    </row>
    <row r="8" spans="1:253" s="135" customFormat="1" ht="18.95" customHeight="1">
      <c r="A8" s="141" t="s">
        <v>134</v>
      </c>
      <c r="B8" s="147"/>
      <c r="C8" s="146"/>
    </row>
    <row r="9" spans="1:253" s="135" customFormat="1" ht="18.95" customHeight="1">
      <c r="A9" s="141" t="s">
        <v>135</v>
      </c>
      <c r="B9" s="147"/>
      <c r="C9" s="146"/>
    </row>
    <row r="10" spans="1:253" s="135" customFormat="1" ht="18.95" customHeight="1">
      <c r="A10" s="141" t="s">
        <v>136</v>
      </c>
      <c r="B10" s="147">
        <v>171</v>
      </c>
      <c r="C10" s="147">
        <v>141</v>
      </c>
    </row>
    <row r="11" spans="1:253" s="135" customFormat="1" ht="18.95" customHeight="1">
      <c r="A11" s="141" t="s">
        <v>137</v>
      </c>
      <c r="B11" s="147"/>
      <c r="C11" s="147"/>
    </row>
    <row r="12" spans="1:253" s="135" customFormat="1" ht="18.95" customHeight="1">
      <c r="A12" s="141" t="s">
        <v>138</v>
      </c>
      <c r="B12" s="147"/>
      <c r="C12" s="147"/>
    </row>
    <row r="13" spans="1:253" s="135" customFormat="1" ht="18.95" customHeight="1">
      <c r="A13" s="141" t="s">
        <v>339</v>
      </c>
      <c r="B13" s="147"/>
      <c r="C13" s="147"/>
    </row>
    <row r="14" spans="1:253" s="135" customFormat="1" ht="18.95" customHeight="1">
      <c r="A14" s="141" t="s">
        <v>340</v>
      </c>
      <c r="B14" s="147">
        <v>1177</v>
      </c>
      <c r="C14" s="147">
        <v>1176</v>
      </c>
    </row>
    <row r="15" spans="1:253" s="135" customFormat="1" ht="18.95" customHeight="1">
      <c r="A15" s="141" t="s">
        <v>141</v>
      </c>
      <c r="B15" s="147"/>
      <c r="C15" s="147"/>
    </row>
    <row r="16" spans="1:253" s="135" customFormat="1" ht="18.95" customHeight="1">
      <c r="A16" s="141" t="s">
        <v>142</v>
      </c>
      <c r="B16" s="147"/>
      <c r="C16" s="147"/>
    </row>
    <row r="17" spans="1:3" s="135" customFormat="1" ht="18.95" customHeight="1">
      <c r="A17" s="141" t="s">
        <v>143</v>
      </c>
      <c r="B17" s="147"/>
      <c r="C17" s="147"/>
    </row>
    <row r="18" spans="1:3" s="135" customFormat="1" ht="18.95" customHeight="1">
      <c r="A18" s="141" t="s">
        <v>144</v>
      </c>
      <c r="B18" s="147"/>
      <c r="C18" s="147"/>
    </row>
    <row r="19" spans="1:3" s="135" customFormat="1" ht="18.95" customHeight="1">
      <c r="A19" s="141" t="s">
        <v>145</v>
      </c>
      <c r="B19" s="147"/>
      <c r="C19" s="147"/>
    </row>
    <row r="20" spans="1:3" s="135" customFormat="1" ht="18.95" customHeight="1">
      <c r="A20" s="141" t="s">
        <v>146</v>
      </c>
      <c r="B20" s="147"/>
      <c r="C20" s="147"/>
    </row>
    <row r="21" spans="1:3" s="135" customFormat="1" ht="18.95" customHeight="1">
      <c r="A21" s="141" t="s">
        <v>147</v>
      </c>
      <c r="B21" s="147"/>
      <c r="C21" s="147"/>
    </row>
    <row r="22" spans="1:3" s="135" customFormat="1" ht="18.95" customHeight="1">
      <c r="A22" s="141" t="s">
        <v>148</v>
      </c>
      <c r="B22" s="147"/>
      <c r="C22" s="147"/>
    </row>
    <row r="23" spans="1:3" s="135" customFormat="1" ht="18.95" customHeight="1">
      <c r="A23" s="141" t="s">
        <v>341</v>
      </c>
      <c r="B23" s="147"/>
      <c r="C23" s="147"/>
    </row>
    <row r="24" spans="1:3" s="135" customFormat="1" ht="18.95" customHeight="1">
      <c r="A24" s="141" t="s">
        <v>150</v>
      </c>
      <c r="B24" s="147"/>
      <c r="C24" s="147"/>
    </row>
    <row r="25" spans="1:3" s="135" customFormat="1" ht="18.95" customHeight="1">
      <c r="A25" s="141" t="s">
        <v>151</v>
      </c>
      <c r="B25" s="147"/>
      <c r="C25" s="147"/>
    </row>
    <row r="26" spans="1:3" s="135" customFormat="1" ht="18.95" customHeight="1">
      <c r="A26" s="141" t="s">
        <v>149</v>
      </c>
      <c r="B26" s="147"/>
      <c r="C26" s="147"/>
    </row>
    <row r="27" spans="1:3" s="135" customFormat="1" ht="18.95" customHeight="1">
      <c r="A27" s="141" t="s">
        <v>152</v>
      </c>
      <c r="B27" s="147"/>
      <c r="C27" s="147"/>
    </row>
    <row r="28" spans="1:3" s="135" customFormat="1" ht="18.95" customHeight="1">
      <c r="A28" s="141" t="s">
        <v>211</v>
      </c>
      <c r="B28" s="147"/>
      <c r="C28" s="147"/>
    </row>
    <row r="29" spans="1:3" s="135" customFormat="1" ht="18.95" customHeight="1">
      <c r="A29" s="141" t="s">
        <v>212</v>
      </c>
      <c r="B29" s="147"/>
      <c r="C29" s="147"/>
    </row>
    <row r="30" spans="1:3" s="135" customFormat="1" ht="18.95" customHeight="1">
      <c r="A30" s="141" t="s">
        <v>213</v>
      </c>
      <c r="B30" s="147"/>
      <c r="C30" s="147"/>
    </row>
    <row r="31" spans="1:3" s="135" customFormat="1" ht="18.95" customHeight="1">
      <c r="A31" s="141" t="s">
        <v>214</v>
      </c>
      <c r="B31" s="147"/>
      <c r="C31" s="147"/>
    </row>
    <row r="32" spans="1:3" s="135" customFormat="1" ht="18.95" customHeight="1">
      <c r="A32" s="141" t="s">
        <v>215</v>
      </c>
      <c r="B32" s="147"/>
      <c r="C32" s="147"/>
    </row>
    <row r="33" spans="1:3" s="135" customFormat="1" ht="18.95" customHeight="1">
      <c r="A33" s="141" t="s">
        <v>216</v>
      </c>
      <c r="B33" s="147"/>
      <c r="C33" s="147"/>
    </row>
    <row r="34" spans="1:3" s="135" customFormat="1" ht="18.95" customHeight="1">
      <c r="A34" s="141" t="s">
        <v>217</v>
      </c>
      <c r="B34" s="147"/>
      <c r="C34" s="147"/>
    </row>
    <row r="35" spans="1:3" s="135" customFormat="1" ht="18.95" customHeight="1">
      <c r="A35" s="141" t="s">
        <v>218</v>
      </c>
      <c r="B35" s="147"/>
      <c r="C35" s="147"/>
    </row>
    <row r="36" spans="1:3" ht="18.95" customHeight="1">
      <c r="A36" s="141" t="s">
        <v>219</v>
      </c>
      <c r="B36" s="147"/>
      <c r="C36" s="147"/>
    </row>
    <row r="37" spans="1:3" ht="18.95" customHeight="1">
      <c r="A37" s="141" t="s">
        <v>220</v>
      </c>
      <c r="B37" s="147"/>
      <c r="C37" s="147"/>
    </row>
    <row r="38" spans="1:3" ht="18.95" customHeight="1">
      <c r="A38" s="141" t="s">
        <v>221</v>
      </c>
      <c r="B38" s="147"/>
      <c r="C38" s="147"/>
    </row>
    <row r="39" spans="1:3" ht="18.95" customHeight="1">
      <c r="A39" s="141" t="s">
        <v>222</v>
      </c>
      <c r="B39" s="147"/>
      <c r="C39" s="147"/>
    </row>
    <row r="40" spans="1:3" ht="18.95" customHeight="1">
      <c r="A40" s="141" t="s">
        <v>223</v>
      </c>
      <c r="B40" s="147"/>
      <c r="C40" s="147"/>
    </row>
    <row r="41" spans="1:3" ht="18.95" customHeight="1">
      <c r="A41" s="141" t="s">
        <v>224</v>
      </c>
      <c r="B41" s="147"/>
      <c r="C41" s="147"/>
    </row>
    <row r="42" spans="1:3" ht="18.95" customHeight="1">
      <c r="A42" s="141" t="s">
        <v>225</v>
      </c>
      <c r="B42" s="147"/>
      <c r="C42" s="147"/>
    </row>
    <row r="43" spans="1:3" ht="18.95" customHeight="1">
      <c r="A43" s="141" t="s">
        <v>226</v>
      </c>
      <c r="B43" s="147"/>
      <c r="C43" s="147"/>
    </row>
    <row r="44" spans="1:3" ht="18.95" customHeight="1">
      <c r="A44" s="141" t="s">
        <v>227</v>
      </c>
      <c r="B44" s="147"/>
      <c r="C44" s="147"/>
    </row>
    <row r="45" spans="1:3" ht="18.95" customHeight="1">
      <c r="A45" s="141" t="s">
        <v>228</v>
      </c>
      <c r="B45" s="147"/>
      <c r="C45" s="147"/>
    </row>
    <row r="46" spans="1:3" ht="18.95" customHeight="1">
      <c r="A46" s="141" t="s">
        <v>229</v>
      </c>
      <c r="B46" s="147"/>
      <c r="C46" s="147"/>
    </row>
    <row r="47" spans="1:3" ht="18.95" customHeight="1">
      <c r="A47" s="141" t="s">
        <v>230</v>
      </c>
      <c r="B47" s="147"/>
      <c r="C47" s="147"/>
    </row>
    <row r="48" spans="1:3" ht="18.95" customHeight="1">
      <c r="A48" s="141" t="s">
        <v>231</v>
      </c>
      <c r="B48" s="147"/>
      <c r="C48" s="147"/>
    </row>
    <row r="49" spans="1:3" ht="18.95" customHeight="1">
      <c r="A49" s="141" t="s">
        <v>232</v>
      </c>
      <c r="B49" s="146">
        <f>SUM(B50:B70)</f>
        <v>441</v>
      </c>
      <c r="C49" s="146">
        <f>SUM(C50:C70)</f>
        <v>454</v>
      </c>
    </row>
    <row r="50" spans="1:3" ht="18.95" customHeight="1">
      <c r="A50" s="141" t="s">
        <v>175</v>
      </c>
      <c r="B50" s="146">
        <v>328</v>
      </c>
      <c r="C50" s="146">
        <v>16</v>
      </c>
    </row>
    <row r="51" spans="1:3" ht="18.95" customHeight="1">
      <c r="A51" s="141" t="s">
        <v>176</v>
      </c>
      <c r="B51" s="146"/>
      <c r="C51" s="146"/>
    </row>
    <row r="52" spans="1:3" ht="18.95" customHeight="1">
      <c r="A52" s="141" t="s">
        <v>177</v>
      </c>
      <c r="B52" s="146"/>
      <c r="C52" s="146"/>
    </row>
    <row r="53" spans="1:3" ht="18.95" customHeight="1">
      <c r="A53" s="141" t="s">
        <v>178</v>
      </c>
      <c r="B53" s="146"/>
      <c r="C53" s="146"/>
    </row>
    <row r="54" spans="1:3" ht="18.95" customHeight="1">
      <c r="A54" s="141" t="s">
        <v>179</v>
      </c>
      <c r="B54" s="146"/>
      <c r="C54" s="146"/>
    </row>
    <row r="55" spans="1:3" ht="18.95" customHeight="1">
      <c r="A55" s="141" t="s">
        <v>180</v>
      </c>
      <c r="B55" s="146"/>
      <c r="C55" s="146"/>
    </row>
    <row r="56" spans="1:3" ht="18.95" customHeight="1">
      <c r="A56" s="141" t="s">
        <v>181</v>
      </c>
      <c r="B56" s="146"/>
      <c r="C56" s="146"/>
    </row>
    <row r="57" spans="1:3" ht="18.95" customHeight="1">
      <c r="A57" s="141" t="s">
        <v>182</v>
      </c>
      <c r="B57" s="146">
        <v>17</v>
      </c>
      <c r="C57" s="146">
        <v>106</v>
      </c>
    </row>
    <row r="58" spans="1:3" ht="18.95" customHeight="1">
      <c r="A58" s="141" t="s">
        <v>183</v>
      </c>
      <c r="B58" s="146"/>
      <c r="C58" s="146"/>
    </row>
    <row r="59" spans="1:3" ht="18.95" customHeight="1">
      <c r="A59" s="141" t="s">
        <v>184</v>
      </c>
      <c r="B59" s="146"/>
      <c r="C59" s="146"/>
    </row>
    <row r="60" spans="1:3" ht="18.95" customHeight="1">
      <c r="A60" s="141" t="s">
        <v>185</v>
      </c>
      <c r="B60" s="146"/>
      <c r="C60" s="146"/>
    </row>
    <row r="61" spans="1:3" ht="18.95" customHeight="1">
      <c r="A61" s="141" t="s">
        <v>186</v>
      </c>
      <c r="B61" s="146">
        <v>96</v>
      </c>
      <c r="C61" s="146">
        <v>332</v>
      </c>
    </row>
    <row r="62" spans="1:3" ht="18.95" customHeight="1">
      <c r="A62" s="141" t="s">
        <v>187</v>
      </c>
      <c r="B62" s="146"/>
      <c r="C62" s="146"/>
    </row>
    <row r="63" spans="1:3" ht="18.95" customHeight="1">
      <c r="A63" s="141" t="s">
        <v>188</v>
      </c>
      <c r="B63" s="146"/>
      <c r="C63" s="146"/>
    </row>
    <row r="64" spans="1:3" ht="18.95" customHeight="1">
      <c r="A64" s="141" t="s">
        <v>189</v>
      </c>
      <c r="B64" s="146"/>
      <c r="C64" s="146"/>
    </row>
    <row r="65" spans="1:3" ht="18.95" customHeight="1">
      <c r="A65" s="141" t="s">
        <v>190</v>
      </c>
      <c r="B65" s="146"/>
      <c r="C65" s="146"/>
    </row>
    <row r="66" spans="1:3" ht="18.95" customHeight="1">
      <c r="A66" s="141" t="s">
        <v>191</v>
      </c>
      <c r="B66" s="146"/>
      <c r="C66" s="146"/>
    </row>
    <row r="67" spans="1:3" ht="18.95" customHeight="1">
      <c r="A67" s="141" t="s">
        <v>192</v>
      </c>
      <c r="B67" s="146"/>
      <c r="C67" s="146"/>
    </row>
    <row r="68" spans="1:3" ht="18.95" customHeight="1">
      <c r="A68" s="141" t="s">
        <v>193</v>
      </c>
      <c r="B68" s="146"/>
      <c r="C68" s="146"/>
    </row>
    <row r="69" spans="1:3" ht="18.95" customHeight="1">
      <c r="A69" s="141" t="s">
        <v>194</v>
      </c>
      <c r="B69" s="146"/>
      <c r="C69" s="146"/>
    </row>
    <row r="70" spans="1:3" ht="18.95" customHeight="1">
      <c r="A70" s="141" t="s">
        <v>195</v>
      </c>
      <c r="B70" s="148"/>
      <c r="C70" s="148"/>
    </row>
    <row r="71" spans="1:3" ht="18.95" customHeight="1">
      <c r="A71" s="143" t="s">
        <v>196</v>
      </c>
      <c r="B71" s="149">
        <f>B5+B49</f>
        <v>1789</v>
      </c>
      <c r="C71" s="149">
        <f>C5+C49</f>
        <v>1771</v>
      </c>
    </row>
  </sheetData>
  <sheetProtection formatCells="0" formatColumns="0" formatRows="0"/>
  <mergeCells count="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1"/>
  <sheetViews>
    <sheetView showGridLines="0" showZeros="0" topLeftCell="A34" workbookViewId="0">
      <selection activeCell="G51" sqref="G51"/>
    </sheetView>
  </sheetViews>
  <sheetFormatPr defaultColWidth="6.75" defaultRowHeight="11.25"/>
  <cols>
    <col min="1" max="1" width="35.625" style="43" customWidth="1"/>
    <col min="2" max="2" width="15.625" style="43" customWidth="1"/>
    <col min="3" max="3" width="15.625" style="90"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342</v>
      </c>
    </row>
    <row r="2" spans="1:253" s="132" customFormat="1" ht="32.1" customHeight="1">
      <c r="A2" s="245" t="s">
        <v>343</v>
      </c>
      <c r="B2" s="245"/>
      <c r="C2" s="26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3" customFormat="1" ht="19.5" customHeight="1">
      <c r="A3" s="136"/>
      <c r="B3" s="46"/>
      <c r="C3" s="137" t="s">
        <v>62</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row>
    <row r="4" spans="1:253" s="134" customFormat="1" ht="42.95" customHeight="1">
      <c r="A4" s="85" t="s">
        <v>63</v>
      </c>
      <c r="B4" s="85" t="s">
        <v>324</v>
      </c>
      <c r="C4" s="95" t="s">
        <v>320</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44"/>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row>
    <row r="5" spans="1:253" s="135" customFormat="1" ht="21.95" customHeight="1">
      <c r="A5" s="138" t="s">
        <v>199</v>
      </c>
      <c r="B5" s="108">
        <f>SUM(B6:B17)</f>
        <v>1348</v>
      </c>
      <c r="C5" s="108">
        <f>SUM(C6:C17)</f>
        <v>1317</v>
      </c>
    </row>
    <row r="6" spans="1:253" s="135" customFormat="1" ht="21.95" customHeight="1">
      <c r="A6" s="139" t="s">
        <v>200</v>
      </c>
      <c r="B6" s="108"/>
      <c r="C6" s="140"/>
    </row>
    <row r="7" spans="1:253" s="135" customFormat="1" ht="21.95" customHeight="1">
      <c r="A7" s="139" t="s">
        <v>201</v>
      </c>
      <c r="B7" s="147">
        <v>171</v>
      </c>
      <c r="C7" s="147">
        <v>141</v>
      </c>
    </row>
    <row r="8" spans="1:253" s="135" customFormat="1" ht="21.95" customHeight="1">
      <c r="A8" s="139" t="s">
        <v>202</v>
      </c>
      <c r="B8" s="147"/>
      <c r="C8" s="147"/>
    </row>
    <row r="9" spans="1:253" s="135" customFormat="1" ht="21.95" customHeight="1">
      <c r="A9" s="139" t="s">
        <v>344</v>
      </c>
      <c r="B9" s="147"/>
      <c r="C9" s="147"/>
    </row>
    <row r="10" spans="1:253" s="135" customFormat="1" ht="21.95" customHeight="1">
      <c r="A10" s="139" t="s">
        <v>204</v>
      </c>
      <c r="B10" s="147"/>
      <c r="C10" s="147"/>
    </row>
    <row r="11" spans="1:253" s="135" customFormat="1" ht="21.95" customHeight="1">
      <c r="A11" s="139" t="s">
        <v>205</v>
      </c>
      <c r="B11" s="147">
        <v>1177</v>
      </c>
      <c r="C11" s="147">
        <v>1176</v>
      </c>
    </row>
    <row r="12" spans="1:253" s="135" customFormat="1" ht="21.95" customHeight="1">
      <c r="A12" s="139" t="s">
        <v>206</v>
      </c>
      <c r="B12" s="147"/>
      <c r="C12" s="147"/>
    </row>
    <row r="13" spans="1:253" s="135" customFormat="1" ht="21.95" customHeight="1">
      <c r="A13" s="139" t="s">
        <v>207</v>
      </c>
      <c r="B13" s="147"/>
      <c r="C13" s="147"/>
    </row>
    <row r="14" spans="1:253" s="135" customFormat="1" ht="21.95" customHeight="1">
      <c r="A14" s="139" t="s">
        <v>208</v>
      </c>
      <c r="B14" s="147"/>
      <c r="C14" s="147"/>
    </row>
    <row r="15" spans="1:253" s="135" customFormat="1" ht="21.95" customHeight="1">
      <c r="A15" s="139" t="s">
        <v>209</v>
      </c>
      <c r="B15" s="147"/>
      <c r="C15" s="147"/>
    </row>
    <row r="16" spans="1:253" s="135" customFormat="1" ht="21.95" customHeight="1">
      <c r="A16" s="139" t="s">
        <v>210</v>
      </c>
      <c r="B16" s="147"/>
      <c r="C16" s="147"/>
    </row>
    <row r="17" spans="1:3" s="135" customFormat="1" ht="21.95" customHeight="1">
      <c r="A17" s="141" t="s">
        <v>152</v>
      </c>
      <c r="B17" s="147"/>
      <c r="C17" s="147"/>
    </row>
    <row r="18" spans="1:3" s="135" customFormat="1" ht="21.95" customHeight="1">
      <c r="A18" s="141" t="s">
        <v>153</v>
      </c>
      <c r="B18" s="147"/>
      <c r="C18" s="147"/>
    </row>
    <row r="19" spans="1:3" s="135" customFormat="1" ht="21.95" customHeight="1">
      <c r="A19" s="141" t="s">
        <v>154</v>
      </c>
      <c r="B19" s="147"/>
      <c r="C19" s="147"/>
    </row>
    <row r="20" spans="1:3" s="135" customFormat="1" ht="21.95" customHeight="1">
      <c r="A20" s="141" t="s">
        <v>155</v>
      </c>
      <c r="B20" s="147"/>
      <c r="C20" s="147"/>
    </row>
    <row r="21" spans="1:3" s="135" customFormat="1" ht="21.95" customHeight="1">
      <c r="A21" s="141" t="s">
        <v>156</v>
      </c>
      <c r="B21" s="147"/>
      <c r="C21" s="147"/>
    </row>
    <row r="22" spans="1:3" s="135" customFormat="1" ht="21.95" customHeight="1">
      <c r="A22" s="141" t="s">
        <v>157</v>
      </c>
      <c r="B22" s="147"/>
      <c r="C22" s="147"/>
    </row>
    <row r="23" spans="1:3" s="135" customFormat="1" ht="21.95" customHeight="1">
      <c r="A23" s="141" t="s">
        <v>158</v>
      </c>
      <c r="B23" s="147"/>
      <c r="C23" s="147"/>
    </row>
    <row r="24" spans="1:3" s="135" customFormat="1" ht="21.95" customHeight="1">
      <c r="A24" s="141" t="s">
        <v>159</v>
      </c>
      <c r="B24" s="147"/>
      <c r="C24" s="147"/>
    </row>
    <row r="25" spans="1:3" s="135" customFormat="1" ht="21.95" customHeight="1">
      <c r="A25" s="141" t="s">
        <v>160</v>
      </c>
      <c r="B25" s="147"/>
      <c r="C25" s="147"/>
    </row>
    <row r="26" spans="1:3" ht="21.95" customHeight="1">
      <c r="A26" s="141" t="s">
        <v>161</v>
      </c>
      <c r="B26" s="147"/>
      <c r="C26" s="147"/>
    </row>
    <row r="27" spans="1:3" ht="21.95" customHeight="1">
      <c r="A27" s="141" t="s">
        <v>162</v>
      </c>
      <c r="B27" s="147"/>
      <c r="C27" s="147"/>
    </row>
    <row r="28" spans="1:3" ht="21.95" customHeight="1">
      <c r="A28" s="141" t="s">
        <v>163</v>
      </c>
      <c r="B28" s="147"/>
      <c r="C28" s="147"/>
    </row>
    <row r="29" spans="1:3" ht="21.95" customHeight="1">
      <c r="A29" s="141" t="s">
        <v>164</v>
      </c>
      <c r="B29" s="147"/>
      <c r="C29" s="147"/>
    </row>
    <row r="30" spans="1:3" ht="21.95" customHeight="1">
      <c r="A30" s="141" t="s">
        <v>165</v>
      </c>
      <c r="B30" s="147"/>
      <c r="C30" s="147"/>
    </row>
    <row r="31" spans="1:3" ht="21.95" customHeight="1">
      <c r="A31" s="141" t="s">
        <v>166</v>
      </c>
      <c r="B31" s="147"/>
      <c r="C31" s="147"/>
    </row>
    <row r="32" spans="1:3" ht="21.95" customHeight="1">
      <c r="A32" s="141" t="s">
        <v>167</v>
      </c>
      <c r="B32" s="147"/>
      <c r="C32" s="147"/>
    </row>
    <row r="33" spans="1:3" ht="21.95" customHeight="1">
      <c r="A33" s="141" t="s">
        <v>168</v>
      </c>
      <c r="B33" s="147"/>
      <c r="C33" s="147"/>
    </row>
    <row r="34" spans="1:3" ht="21.95" customHeight="1">
      <c r="A34" s="141" t="s">
        <v>169</v>
      </c>
      <c r="B34" s="147"/>
      <c r="C34" s="147"/>
    </row>
    <row r="35" spans="1:3" ht="21.95" customHeight="1">
      <c r="A35" s="141" t="s">
        <v>170</v>
      </c>
      <c r="B35" s="147"/>
      <c r="C35" s="147"/>
    </row>
    <row r="36" spans="1:3" ht="21.95" customHeight="1">
      <c r="A36" s="141" t="s">
        <v>171</v>
      </c>
      <c r="B36" s="147"/>
      <c r="C36" s="147"/>
    </row>
    <row r="37" spans="1:3" ht="21.95" customHeight="1">
      <c r="A37" s="141" t="s">
        <v>172</v>
      </c>
      <c r="B37" s="147"/>
      <c r="C37" s="147"/>
    </row>
    <row r="38" spans="1:3" ht="21.95" customHeight="1">
      <c r="A38" s="141" t="s">
        <v>173</v>
      </c>
      <c r="B38" s="147"/>
      <c r="C38" s="147"/>
    </row>
    <row r="39" spans="1:3" ht="21.95" customHeight="1">
      <c r="A39" s="141" t="s">
        <v>174</v>
      </c>
      <c r="B39" s="146">
        <f>SUM(B40:B60)</f>
        <v>441</v>
      </c>
      <c r="C39" s="146">
        <f>SUM(C40:C60)</f>
        <v>454</v>
      </c>
    </row>
    <row r="40" spans="1:3" ht="21.95" customHeight="1">
      <c r="A40" s="141" t="s">
        <v>175</v>
      </c>
      <c r="B40" s="146">
        <v>328</v>
      </c>
      <c r="C40" s="146">
        <v>16</v>
      </c>
    </row>
    <row r="41" spans="1:3" ht="21.95" customHeight="1">
      <c r="A41" s="141" t="s">
        <v>176</v>
      </c>
      <c r="B41" s="146"/>
      <c r="C41" s="146"/>
    </row>
    <row r="42" spans="1:3" ht="21.95" customHeight="1">
      <c r="A42" s="141" t="s">
        <v>177</v>
      </c>
      <c r="B42" s="146"/>
      <c r="C42" s="146"/>
    </row>
    <row r="43" spans="1:3" ht="21.95" customHeight="1">
      <c r="A43" s="141" t="s">
        <v>178</v>
      </c>
      <c r="B43" s="146"/>
      <c r="C43" s="146"/>
    </row>
    <row r="44" spans="1:3" ht="21.95" customHeight="1">
      <c r="A44" s="141" t="s">
        <v>179</v>
      </c>
      <c r="B44" s="146"/>
      <c r="C44" s="146"/>
    </row>
    <row r="45" spans="1:3" ht="21.95" customHeight="1">
      <c r="A45" s="141" t="s">
        <v>180</v>
      </c>
      <c r="B45" s="146"/>
      <c r="C45" s="146"/>
    </row>
    <row r="46" spans="1:3" ht="21.95" customHeight="1">
      <c r="A46" s="141" t="s">
        <v>181</v>
      </c>
      <c r="B46" s="146"/>
      <c r="C46" s="146"/>
    </row>
    <row r="47" spans="1:3" ht="21.95" customHeight="1">
      <c r="A47" s="141" t="s">
        <v>182</v>
      </c>
      <c r="B47" s="146">
        <v>17</v>
      </c>
      <c r="C47" s="146">
        <v>106</v>
      </c>
    </row>
    <row r="48" spans="1:3" ht="21.95" customHeight="1">
      <c r="A48" s="141" t="s">
        <v>183</v>
      </c>
      <c r="B48" s="146"/>
      <c r="C48" s="146"/>
    </row>
    <row r="49" spans="1:3" ht="21.95" customHeight="1">
      <c r="A49" s="141" t="s">
        <v>184</v>
      </c>
      <c r="B49" s="146"/>
      <c r="C49" s="146"/>
    </row>
    <row r="50" spans="1:3" ht="21.95" customHeight="1">
      <c r="A50" s="141" t="s">
        <v>185</v>
      </c>
      <c r="B50" s="146"/>
      <c r="C50" s="146"/>
    </row>
    <row r="51" spans="1:3" ht="21.95" customHeight="1">
      <c r="A51" s="141" t="s">
        <v>186</v>
      </c>
      <c r="B51" s="146">
        <v>96</v>
      </c>
      <c r="C51" s="146">
        <v>332</v>
      </c>
    </row>
    <row r="52" spans="1:3" ht="21.95" customHeight="1">
      <c r="A52" s="141" t="s">
        <v>187</v>
      </c>
      <c r="B52" s="146"/>
      <c r="C52" s="146"/>
    </row>
    <row r="53" spans="1:3" ht="21.95" customHeight="1">
      <c r="A53" s="141" t="s">
        <v>188</v>
      </c>
      <c r="B53" s="146"/>
      <c r="C53" s="146"/>
    </row>
    <row r="54" spans="1:3" ht="21.95" customHeight="1">
      <c r="A54" s="141" t="s">
        <v>189</v>
      </c>
      <c r="B54" s="146"/>
      <c r="C54" s="146"/>
    </row>
    <row r="55" spans="1:3" ht="21.95" customHeight="1">
      <c r="A55" s="141" t="s">
        <v>190</v>
      </c>
      <c r="B55" s="146"/>
      <c r="C55" s="146"/>
    </row>
    <row r="56" spans="1:3" ht="21.95" customHeight="1">
      <c r="A56" s="141" t="s">
        <v>191</v>
      </c>
      <c r="B56" s="146"/>
      <c r="C56" s="146"/>
    </row>
    <row r="57" spans="1:3" ht="21.95" customHeight="1">
      <c r="A57" s="141" t="s">
        <v>192</v>
      </c>
      <c r="B57" s="146"/>
      <c r="C57" s="146"/>
    </row>
    <row r="58" spans="1:3" ht="21.95" customHeight="1">
      <c r="A58" s="141" t="s">
        <v>193</v>
      </c>
      <c r="B58" s="146"/>
      <c r="C58" s="146"/>
    </row>
    <row r="59" spans="1:3" ht="21.95" customHeight="1">
      <c r="A59" s="141" t="s">
        <v>194</v>
      </c>
      <c r="B59" s="108"/>
      <c r="C59" s="142"/>
    </row>
    <row r="60" spans="1:3" ht="21.95" customHeight="1">
      <c r="A60" s="141" t="s">
        <v>195</v>
      </c>
      <c r="B60" s="108"/>
      <c r="C60" s="142"/>
    </row>
    <row r="61" spans="1:3" ht="21.95" customHeight="1">
      <c r="A61" s="143" t="s">
        <v>196</v>
      </c>
      <c r="B61" s="107">
        <f>B5+B39</f>
        <v>1789</v>
      </c>
      <c r="C61" s="107">
        <f>C5+C39</f>
        <v>1771</v>
      </c>
    </row>
  </sheetData>
  <sheetProtection formatCells="0" formatColumns="0" formatRows="0"/>
  <mergeCells count="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H9" sqref="H9"/>
    </sheetView>
  </sheetViews>
  <sheetFormatPr defaultColWidth="9.125" defaultRowHeight="14.25"/>
  <cols>
    <col min="1" max="1" width="35.625" style="114" customWidth="1"/>
    <col min="2" max="4" width="15.625" style="114" customWidth="1"/>
    <col min="5" max="245" width="9.125" style="115"/>
    <col min="246" max="246" width="30.125" style="115" customWidth="1"/>
    <col min="247" max="249" width="16.625" style="115" customWidth="1"/>
    <col min="250" max="250" width="30.125" style="115" customWidth="1"/>
    <col min="251" max="253" width="18" style="115" customWidth="1"/>
    <col min="254" max="258" width="9.125" style="115" hidden="1" customWidth="1"/>
    <col min="259" max="501" width="9.125" style="115"/>
    <col min="502" max="502" width="30.125" style="115" customWidth="1"/>
    <col min="503" max="505" width="16.625" style="115" customWidth="1"/>
    <col min="506" max="506" width="30.125" style="115" customWidth="1"/>
    <col min="507" max="509" width="18" style="115" customWidth="1"/>
    <col min="510" max="514" width="9.125" style="115" hidden="1" customWidth="1"/>
    <col min="515" max="757" width="9.125" style="115"/>
    <col min="758" max="758" width="30.125" style="115" customWidth="1"/>
    <col min="759" max="761" width="16.625" style="115" customWidth="1"/>
    <col min="762" max="762" width="30.125" style="115" customWidth="1"/>
    <col min="763" max="765" width="18" style="115" customWidth="1"/>
    <col min="766" max="770" width="9.125" style="115" hidden="1" customWidth="1"/>
    <col min="771" max="1013" width="9.125" style="115"/>
    <col min="1014" max="1014" width="30.125" style="115" customWidth="1"/>
    <col min="1015" max="1017" width="16.625" style="115" customWidth="1"/>
    <col min="1018" max="1018" width="30.125" style="115" customWidth="1"/>
    <col min="1019" max="1021" width="18" style="115" customWidth="1"/>
    <col min="1022" max="1026" width="9.125" style="115" hidden="1" customWidth="1"/>
    <col min="1027" max="1269" width="9.125" style="115"/>
    <col min="1270" max="1270" width="30.125" style="115" customWidth="1"/>
    <col min="1271" max="1273" width="16.625" style="115" customWidth="1"/>
    <col min="1274" max="1274" width="30.125" style="115" customWidth="1"/>
    <col min="1275" max="1277" width="18" style="115" customWidth="1"/>
    <col min="1278" max="1282" width="9.125" style="115" hidden="1" customWidth="1"/>
    <col min="1283" max="1525" width="9.125" style="115"/>
    <col min="1526" max="1526" width="30.125" style="115" customWidth="1"/>
    <col min="1527" max="1529" width="16.625" style="115" customWidth="1"/>
    <col min="1530" max="1530" width="30.125" style="115" customWidth="1"/>
    <col min="1531" max="1533" width="18" style="115" customWidth="1"/>
    <col min="1534" max="1538" width="9.125" style="115" hidden="1" customWidth="1"/>
    <col min="1539" max="1781" width="9.125" style="115"/>
    <col min="1782" max="1782" width="30.125" style="115" customWidth="1"/>
    <col min="1783" max="1785" width="16.625" style="115" customWidth="1"/>
    <col min="1786" max="1786" width="30.125" style="115" customWidth="1"/>
    <col min="1787" max="1789" width="18" style="115" customWidth="1"/>
    <col min="1790" max="1794" width="9.125" style="115" hidden="1" customWidth="1"/>
    <col min="1795" max="2037" width="9.125" style="115"/>
    <col min="2038" max="2038" width="30.125" style="115" customWidth="1"/>
    <col min="2039" max="2041" width="16.625" style="115" customWidth="1"/>
    <col min="2042" max="2042" width="30.125" style="115" customWidth="1"/>
    <col min="2043" max="2045" width="18" style="115" customWidth="1"/>
    <col min="2046" max="2050" width="9.125" style="115" hidden="1" customWidth="1"/>
    <col min="2051" max="2293" width="9.125" style="115"/>
    <col min="2294" max="2294" width="30.125" style="115" customWidth="1"/>
    <col min="2295" max="2297" width="16.625" style="115" customWidth="1"/>
    <col min="2298" max="2298" width="30.125" style="115" customWidth="1"/>
    <col min="2299" max="2301" width="18" style="115" customWidth="1"/>
    <col min="2302" max="2306" width="9.125" style="115" hidden="1" customWidth="1"/>
    <col min="2307" max="2549" width="9.125" style="115"/>
    <col min="2550" max="2550" width="30.125" style="115" customWidth="1"/>
    <col min="2551" max="2553" width="16.625" style="115" customWidth="1"/>
    <col min="2554" max="2554" width="30.125" style="115" customWidth="1"/>
    <col min="2555" max="2557" width="18" style="115" customWidth="1"/>
    <col min="2558" max="2562" width="9.125" style="115" hidden="1" customWidth="1"/>
    <col min="2563" max="2805" width="9.125" style="115"/>
    <col min="2806" max="2806" width="30.125" style="115" customWidth="1"/>
    <col min="2807" max="2809" width="16.625" style="115" customWidth="1"/>
    <col min="2810" max="2810" width="30.125" style="115" customWidth="1"/>
    <col min="2811" max="2813" width="18" style="115" customWidth="1"/>
    <col min="2814" max="2818" width="9.125" style="115" hidden="1" customWidth="1"/>
    <col min="2819" max="3061" width="9.125" style="115"/>
    <col min="3062" max="3062" width="30.125" style="115" customWidth="1"/>
    <col min="3063" max="3065" width="16.625" style="115" customWidth="1"/>
    <col min="3066" max="3066" width="30.125" style="115" customWidth="1"/>
    <col min="3067" max="3069" width="18" style="115" customWidth="1"/>
    <col min="3070" max="3074" width="9.125" style="115" hidden="1" customWidth="1"/>
    <col min="3075" max="3317" width="9.125" style="115"/>
    <col min="3318" max="3318" width="30.125" style="115" customWidth="1"/>
    <col min="3319" max="3321" width="16.625" style="115" customWidth="1"/>
    <col min="3322" max="3322" width="30.125" style="115" customWidth="1"/>
    <col min="3323" max="3325" width="18" style="115" customWidth="1"/>
    <col min="3326" max="3330" width="9.125" style="115" hidden="1" customWidth="1"/>
    <col min="3331" max="3573" width="9.125" style="115"/>
    <col min="3574" max="3574" width="30.125" style="115" customWidth="1"/>
    <col min="3575" max="3577" width="16.625" style="115" customWidth="1"/>
    <col min="3578" max="3578" width="30.125" style="115" customWidth="1"/>
    <col min="3579" max="3581" width="18" style="115" customWidth="1"/>
    <col min="3582" max="3586" width="9.125" style="115" hidden="1" customWidth="1"/>
    <col min="3587" max="3829" width="9.125" style="115"/>
    <col min="3830" max="3830" width="30.125" style="115" customWidth="1"/>
    <col min="3831" max="3833" width="16.625" style="115" customWidth="1"/>
    <col min="3834" max="3834" width="30.125" style="115" customWidth="1"/>
    <col min="3835" max="3837" width="18" style="115" customWidth="1"/>
    <col min="3838" max="3842" width="9.125" style="115" hidden="1" customWidth="1"/>
    <col min="3843" max="4085" width="9.125" style="115"/>
    <col min="4086" max="4086" width="30.125" style="115" customWidth="1"/>
    <col min="4087" max="4089" width="16.625" style="115" customWidth="1"/>
    <col min="4090" max="4090" width="30.125" style="115" customWidth="1"/>
    <col min="4091" max="4093" width="18" style="115" customWidth="1"/>
    <col min="4094" max="4098" width="9.125" style="115" hidden="1" customWidth="1"/>
    <col min="4099" max="4341" width="9.125" style="115"/>
    <col min="4342" max="4342" width="30.125" style="115" customWidth="1"/>
    <col min="4343" max="4345" width="16.625" style="115" customWidth="1"/>
    <col min="4346" max="4346" width="30.125" style="115" customWidth="1"/>
    <col min="4347" max="4349" width="18" style="115" customWidth="1"/>
    <col min="4350" max="4354" width="9.125" style="115" hidden="1" customWidth="1"/>
    <col min="4355" max="4597" width="9.125" style="115"/>
    <col min="4598" max="4598" width="30.125" style="115" customWidth="1"/>
    <col min="4599" max="4601" width="16.625" style="115" customWidth="1"/>
    <col min="4602" max="4602" width="30.125" style="115" customWidth="1"/>
    <col min="4603" max="4605" width="18" style="115" customWidth="1"/>
    <col min="4606" max="4610" width="9.125" style="115" hidden="1" customWidth="1"/>
    <col min="4611" max="4853" width="9.125" style="115"/>
    <col min="4854" max="4854" width="30.125" style="115" customWidth="1"/>
    <col min="4855" max="4857" width="16.625" style="115" customWidth="1"/>
    <col min="4858" max="4858" width="30.125" style="115" customWidth="1"/>
    <col min="4859" max="4861" width="18" style="115" customWidth="1"/>
    <col min="4862" max="4866" width="9.125" style="115" hidden="1" customWidth="1"/>
    <col min="4867" max="5109" width="9.125" style="115"/>
    <col min="5110" max="5110" width="30.125" style="115" customWidth="1"/>
    <col min="5111" max="5113" width="16.625" style="115" customWidth="1"/>
    <col min="5114" max="5114" width="30.125" style="115" customWidth="1"/>
    <col min="5115" max="5117" width="18" style="115" customWidth="1"/>
    <col min="5118" max="5122" width="9.125" style="115" hidden="1" customWidth="1"/>
    <col min="5123" max="5365" width="9.125" style="115"/>
    <col min="5366" max="5366" width="30.125" style="115" customWidth="1"/>
    <col min="5367" max="5369" width="16.625" style="115" customWidth="1"/>
    <col min="5370" max="5370" width="30.125" style="115" customWidth="1"/>
    <col min="5371" max="5373" width="18" style="115" customWidth="1"/>
    <col min="5374" max="5378" width="9.125" style="115" hidden="1" customWidth="1"/>
    <col min="5379" max="5621" width="9.125" style="115"/>
    <col min="5622" max="5622" width="30.125" style="115" customWidth="1"/>
    <col min="5623" max="5625" width="16.625" style="115" customWidth="1"/>
    <col min="5626" max="5626" width="30.125" style="115" customWidth="1"/>
    <col min="5627" max="5629" width="18" style="115" customWidth="1"/>
    <col min="5630" max="5634" width="9.125" style="115" hidden="1" customWidth="1"/>
    <col min="5635" max="5877" width="9.125" style="115"/>
    <col min="5878" max="5878" width="30.125" style="115" customWidth="1"/>
    <col min="5879" max="5881" width="16.625" style="115" customWidth="1"/>
    <col min="5882" max="5882" width="30.125" style="115" customWidth="1"/>
    <col min="5883" max="5885" width="18" style="115" customWidth="1"/>
    <col min="5886" max="5890" width="9.125" style="115" hidden="1" customWidth="1"/>
    <col min="5891" max="6133" width="9.125" style="115"/>
    <col min="6134" max="6134" width="30.125" style="115" customWidth="1"/>
    <col min="6135" max="6137" width="16.625" style="115" customWidth="1"/>
    <col min="6138" max="6138" width="30.125" style="115" customWidth="1"/>
    <col min="6139" max="6141" width="18" style="115" customWidth="1"/>
    <col min="6142" max="6146" width="9.125" style="115" hidden="1" customWidth="1"/>
    <col min="6147" max="6389" width="9.125" style="115"/>
    <col min="6390" max="6390" width="30.125" style="115" customWidth="1"/>
    <col min="6391" max="6393" width="16.625" style="115" customWidth="1"/>
    <col min="6394" max="6394" width="30.125" style="115" customWidth="1"/>
    <col min="6395" max="6397" width="18" style="115" customWidth="1"/>
    <col min="6398" max="6402" width="9.125" style="115" hidden="1" customWidth="1"/>
    <col min="6403" max="6645" width="9.125" style="115"/>
    <col min="6646" max="6646" width="30.125" style="115" customWidth="1"/>
    <col min="6647" max="6649" width="16.625" style="115" customWidth="1"/>
    <col min="6650" max="6650" width="30.125" style="115" customWidth="1"/>
    <col min="6651" max="6653" width="18" style="115" customWidth="1"/>
    <col min="6654" max="6658" width="9.125" style="115" hidden="1" customWidth="1"/>
    <col min="6659" max="6901" width="9.125" style="115"/>
    <col min="6902" max="6902" width="30.125" style="115" customWidth="1"/>
    <col min="6903" max="6905" width="16.625" style="115" customWidth="1"/>
    <col min="6906" max="6906" width="30.125" style="115" customWidth="1"/>
    <col min="6907" max="6909" width="18" style="115" customWidth="1"/>
    <col min="6910" max="6914" width="9.125" style="115" hidden="1" customWidth="1"/>
    <col min="6915" max="7157" width="9.125" style="115"/>
    <col min="7158" max="7158" width="30.125" style="115" customWidth="1"/>
    <col min="7159" max="7161" width="16.625" style="115" customWidth="1"/>
    <col min="7162" max="7162" width="30.125" style="115" customWidth="1"/>
    <col min="7163" max="7165" width="18" style="115" customWidth="1"/>
    <col min="7166" max="7170" width="9.125" style="115" hidden="1" customWidth="1"/>
    <col min="7171" max="7413" width="9.125" style="115"/>
    <col min="7414" max="7414" width="30.125" style="115" customWidth="1"/>
    <col min="7415" max="7417" width="16.625" style="115" customWidth="1"/>
    <col min="7418" max="7418" width="30.125" style="115" customWidth="1"/>
    <col min="7419" max="7421" width="18" style="115" customWidth="1"/>
    <col min="7422" max="7426" width="9.125" style="115" hidden="1" customWidth="1"/>
    <col min="7427" max="7669" width="9.125" style="115"/>
    <col min="7670" max="7670" width="30.125" style="115" customWidth="1"/>
    <col min="7671" max="7673" width="16.625" style="115" customWidth="1"/>
    <col min="7674" max="7674" width="30.125" style="115" customWidth="1"/>
    <col min="7675" max="7677" width="18" style="115" customWidth="1"/>
    <col min="7678" max="7682" width="9.125" style="115" hidden="1" customWidth="1"/>
    <col min="7683" max="7925" width="9.125" style="115"/>
    <col min="7926" max="7926" width="30.125" style="115" customWidth="1"/>
    <col min="7927" max="7929" width="16.625" style="115" customWidth="1"/>
    <col min="7930" max="7930" width="30.125" style="115" customWidth="1"/>
    <col min="7931" max="7933" width="18" style="115" customWidth="1"/>
    <col min="7934" max="7938" width="9.125" style="115" hidden="1" customWidth="1"/>
    <col min="7939" max="8181" width="9.125" style="115"/>
    <col min="8182" max="8182" width="30.125" style="115" customWidth="1"/>
    <col min="8183" max="8185" width="16.625" style="115" customWidth="1"/>
    <col min="8186" max="8186" width="30.125" style="115" customWidth="1"/>
    <col min="8187" max="8189" width="18" style="115" customWidth="1"/>
    <col min="8190" max="8194" width="9.125" style="115" hidden="1" customWidth="1"/>
    <col min="8195" max="8437" width="9.125" style="115"/>
    <col min="8438" max="8438" width="30.125" style="115" customWidth="1"/>
    <col min="8439" max="8441" width="16.625" style="115" customWidth="1"/>
    <col min="8442" max="8442" width="30.125" style="115" customWidth="1"/>
    <col min="8443" max="8445" width="18" style="115" customWidth="1"/>
    <col min="8446" max="8450" width="9.125" style="115" hidden="1" customWidth="1"/>
    <col min="8451" max="8693" width="9.125" style="115"/>
    <col min="8694" max="8694" width="30.125" style="115" customWidth="1"/>
    <col min="8695" max="8697" width="16.625" style="115" customWidth="1"/>
    <col min="8698" max="8698" width="30.125" style="115" customWidth="1"/>
    <col min="8699" max="8701" width="18" style="115" customWidth="1"/>
    <col min="8702" max="8706" width="9.125" style="115" hidden="1" customWidth="1"/>
    <col min="8707" max="8949" width="9.125" style="115"/>
    <col min="8950" max="8950" width="30.125" style="115" customWidth="1"/>
    <col min="8951" max="8953" width="16.625" style="115" customWidth="1"/>
    <col min="8954" max="8954" width="30.125" style="115" customWidth="1"/>
    <col min="8955" max="8957" width="18" style="115" customWidth="1"/>
    <col min="8958" max="8962" width="9.125" style="115" hidden="1" customWidth="1"/>
    <col min="8963" max="9205" width="9.125" style="115"/>
    <col min="9206" max="9206" width="30.125" style="115" customWidth="1"/>
    <col min="9207" max="9209" width="16.625" style="115" customWidth="1"/>
    <col min="9210" max="9210" width="30.125" style="115" customWidth="1"/>
    <col min="9211" max="9213" width="18" style="115" customWidth="1"/>
    <col min="9214" max="9218" width="9.125" style="115" hidden="1" customWidth="1"/>
    <col min="9219" max="9461" width="9.125" style="115"/>
    <col min="9462" max="9462" width="30.125" style="115" customWidth="1"/>
    <col min="9463" max="9465" width="16.625" style="115" customWidth="1"/>
    <col min="9466" max="9466" width="30.125" style="115" customWidth="1"/>
    <col min="9467" max="9469" width="18" style="115" customWidth="1"/>
    <col min="9470" max="9474" width="9.125" style="115" hidden="1" customWidth="1"/>
    <col min="9475" max="9717" width="9.125" style="115"/>
    <col min="9718" max="9718" width="30.125" style="115" customWidth="1"/>
    <col min="9719" max="9721" width="16.625" style="115" customWidth="1"/>
    <col min="9722" max="9722" width="30.125" style="115" customWidth="1"/>
    <col min="9723" max="9725" width="18" style="115" customWidth="1"/>
    <col min="9726" max="9730" width="9.125" style="115" hidden="1" customWidth="1"/>
    <col min="9731" max="9973" width="9.125" style="115"/>
    <col min="9974" max="9974" width="30.125" style="115" customWidth="1"/>
    <col min="9975" max="9977" width="16.625" style="115" customWidth="1"/>
    <col min="9978" max="9978" width="30.125" style="115" customWidth="1"/>
    <col min="9979" max="9981" width="18" style="115" customWidth="1"/>
    <col min="9982" max="9986" width="9.125" style="115" hidden="1" customWidth="1"/>
    <col min="9987" max="10229" width="9.125" style="115"/>
    <col min="10230" max="10230" width="30.125" style="115" customWidth="1"/>
    <col min="10231" max="10233" width="16.625" style="115" customWidth="1"/>
    <col min="10234" max="10234" width="30.125" style="115" customWidth="1"/>
    <col min="10235" max="10237" width="18" style="115" customWidth="1"/>
    <col min="10238" max="10242" width="9.125" style="115" hidden="1" customWidth="1"/>
    <col min="10243" max="10485" width="9.125" style="115"/>
    <col min="10486" max="10486" width="30.125" style="115" customWidth="1"/>
    <col min="10487" max="10489" width="16.625" style="115" customWidth="1"/>
    <col min="10490" max="10490" width="30.125" style="115" customWidth="1"/>
    <col min="10491" max="10493" width="18" style="115" customWidth="1"/>
    <col min="10494" max="10498" width="9.125" style="115" hidden="1" customWidth="1"/>
    <col min="10499" max="10741" width="9.125" style="115"/>
    <col min="10742" max="10742" width="30.125" style="115" customWidth="1"/>
    <col min="10743" max="10745" width="16.625" style="115" customWidth="1"/>
    <col min="10746" max="10746" width="30.125" style="115" customWidth="1"/>
    <col min="10747" max="10749" width="18" style="115" customWidth="1"/>
    <col min="10750" max="10754" width="9.125" style="115" hidden="1" customWidth="1"/>
    <col min="10755" max="10997" width="9.125" style="115"/>
    <col min="10998" max="10998" width="30.125" style="115" customWidth="1"/>
    <col min="10999" max="11001" width="16.625" style="115" customWidth="1"/>
    <col min="11002" max="11002" width="30.125" style="115" customWidth="1"/>
    <col min="11003" max="11005" width="18" style="115" customWidth="1"/>
    <col min="11006" max="11010" width="9.125" style="115" hidden="1" customWidth="1"/>
    <col min="11011" max="11253" width="9.125" style="115"/>
    <col min="11254" max="11254" width="30.125" style="115" customWidth="1"/>
    <col min="11255" max="11257" width="16.625" style="115" customWidth="1"/>
    <col min="11258" max="11258" width="30.125" style="115" customWidth="1"/>
    <col min="11259" max="11261" width="18" style="115" customWidth="1"/>
    <col min="11262" max="11266" width="9.125" style="115" hidden="1" customWidth="1"/>
    <col min="11267" max="11509" width="9.125" style="115"/>
    <col min="11510" max="11510" width="30.125" style="115" customWidth="1"/>
    <col min="11511" max="11513" width="16.625" style="115" customWidth="1"/>
    <col min="11514" max="11514" width="30.125" style="115" customWidth="1"/>
    <col min="11515" max="11517" width="18" style="115" customWidth="1"/>
    <col min="11518" max="11522" width="9.125" style="115" hidden="1" customWidth="1"/>
    <col min="11523" max="11765" width="9.125" style="115"/>
    <col min="11766" max="11766" width="30.125" style="115" customWidth="1"/>
    <col min="11767" max="11769" width="16.625" style="115" customWidth="1"/>
    <col min="11770" max="11770" width="30.125" style="115" customWidth="1"/>
    <col min="11771" max="11773" width="18" style="115" customWidth="1"/>
    <col min="11774" max="11778" width="9.125" style="115" hidden="1" customWidth="1"/>
    <col min="11779" max="12021" width="9.125" style="115"/>
    <col min="12022" max="12022" width="30.125" style="115" customWidth="1"/>
    <col min="12023" max="12025" width="16.625" style="115" customWidth="1"/>
    <col min="12026" max="12026" width="30.125" style="115" customWidth="1"/>
    <col min="12027" max="12029" width="18" style="115" customWidth="1"/>
    <col min="12030" max="12034" width="9.125" style="115" hidden="1" customWidth="1"/>
    <col min="12035" max="12277" width="9.125" style="115"/>
    <col min="12278" max="12278" width="30.125" style="115" customWidth="1"/>
    <col min="12279" max="12281" width="16.625" style="115" customWidth="1"/>
    <col min="12282" max="12282" width="30.125" style="115" customWidth="1"/>
    <col min="12283" max="12285" width="18" style="115" customWidth="1"/>
    <col min="12286" max="12290" width="9.125" style="115" hidden="1" customWidth="1"/>
    <col min="12291" max="12533" width="9.125" style="115"/>
    <col min="12534" max="12534" width="30.125" style="115" customWidth="1"/>
    <col min="12535" max="12537" width="16.625" style="115" customWidth="1"/>
    <col min="12538" max="12538" width="30.125" style="115" customWidth="1"/>
    <col min="12539" max="12541" width="18" style="115" customWidth="1"/>
    <col min="12542" max="12546" width="9.125" style="115" hidden="1" customWidth="1"/>
    <col min="12547" max="12789" width="9.125" style="115"/>
    <col min="12790" max="12790" width="30.125" style="115" customWidth="1"/>
    <col min="12791" max="12793" width="16.625" style="115" customWidth="1"/>
    <col min="12794" max="12794" width="30.125" style="115" customWidth="1"/>
    <col min="12795" max="12797" width="18" style="115" customWidth="1"/>
    <col min="12798" max="12802" width="9.125" style="115" hidden="1" customWidth="1"/>
    <col min="12803" max="13045" width="9.125" style="115"/>
    <col min="13046" max="13046" width="30.125" style="115" customWidth="1"/>
    <col min="13047" max="13049" width="16.625" style="115" customWidth="1"/>
    <col min="13050" max="13050" width="30.125" style="115" customWidth="1"/>
    <col min="13051" max="13053" width="18" style="115" customWidth="1"/>
    <col min="13054" max="13058" width="9.125" style="115" hidden="1" customWidth="1"/>
    <col min="13059" max="13301" width="9.125" style="115"/>
    <col min="13302" max="13302" width="30.125" style="115" customWidth="1"/>
    <col min="13303" max="13305" width="16.625" style="115" customWidth="1"/>
    <col min="13306" max="13306" width="30.125" style="115" customWidth="1"/>
    <col min="13307" max="13309" width="18" style="115" customWidth="1"/>
    <col min="13310" max="13314" width="9.125" style="115" hidden="1" customWidth="1"/>
    <col min="13315" max="13557" width="9.125" style="115"/>
    <col min="13558" max="13558" width="30.125" style="115" customWidth="1"/>
    <col min="13559" max="13561" width="16.625" style="115" customWidth="1"/>
    <col min="13562" max="13562" width="30.125" style="115" customWidth="1"/>
    <col min="13563" max="13565" width="18" style="115" customWidth="1"/>
    <col min="13566" max="13570" width="9.125" style="115" hidden="1" customWidth="1"/>
    <col min="13571" max="13813" width="9.125" style="115"/>
    <col min="13814" max="13814" width="30.125" style="115" customWidth="1"/>
    <col min="13815" max="13817" width="16.625" style="115" customWidth="1"/>
    <col min="13818" max="13818" width="30.125" style="115" customWidth="1"/>
    <col min="13819" max="13821" width="18" style="115" customWidth="1"/>
    <col min="13822" max="13826" width="9.125" style="115" hidden="1" customWidth="1"/>
    <col min="13827" max="14069" width="9.125" style="115"/>
    <col min="14070" max="14070" width="30.125" style="115" customWidth="1"/>
    <col min="14071" max="14073" width="16.625" style="115" customWidth="1"/>
    <col min="14074" max="14074" width="30.125" style="115" customWidth="1"/>
    <col min="14075" max="14077" width="18" style="115" customWidth="1"/>
    <col min="14078" max="14082" width="9.125" style="115" hidden="1" customWidth="1"/>
    <col min="14083" max="14325" width="9.125" style="115"/>
    <col min="14326" max="14326" width="30.125" style="115" customWidth="1"/>
    <col min="14327" max="14329" width="16.625" style="115" customWidth="1"/>
    <col min="14330" max="14330" width="30.125" style="115" customWidth="1"/>
    <col min="14331" max="14333" width="18" style="115" customWidth="1"/>
    <col min="14334" max="14338" width="9.125" style="115" hidden="1" customWidth="1"/>
    <col min="14339" max="14581" width="9.125" style="115"/>
    <col min="14582" max="14582" width="30.125" style="115" customWidth="1"/>
    <col min="14583" max="14585" width="16.625" style="115" customWidth="1"/>
    <col min="14586" max="14586" width="30.125" style="115" customWidth="1"/>
    <col min="14587" max="14589" width="18" style="115" customWidth="1"/>
    <col min="14590" max="14594" width="9.125" style="115" hidden="1" customWidth="1"/>
    <col min="14595" max="14837" width="9.125" style="115"/>
    <col min="14838" max="14838" width="30.125" style="115" customWidth="1"/>
    <col min="14839" max="14841" width="16.625" style="115" customWidth="1"/>
    <col min="14842" max="14842" width="30.125" style="115" customWidth="1"/>
    <col min="14843" max="14845" width="18" style="115" customWidth="1"/>
    <col min="14846" max="14850" width="9.125" style="115" hidden="1" customWidth="1"/>
    <col min="14851" max="15093" width="9.125" style="115"/>
    <col min="15094" max="15094" width="30.125" style="115" customWidth="1"/>
    <col min="15095" max="15097" width="16.625" style="115" customWidth="1"/>
    <col min="15098" max="15098" width="30.125" style="115" customWidth="1"/>
    <col min="15099" max="15101" width="18" style="115" customWidth="1"/>
    <col min="15102" max="15106" width="9.125" style="115" hidden="1" customWidth="1"/>
    <col min="15107" max="15349" width="9.125" style="115"/>
    <col min="15350" max="15350" width="30.125" style="115" customWidth="1"/>
    <col min="15351" max="15353" width="16.625" style="115" customWidth="1"/>
    <col min="15354" max="15354" width="30.125" style="115" customWidth="1"/>
    <col min="15355" max="15357" width="18" style="115" customWidth="1"/>
    <col min="15358" max="15362" width="9.125" style="115" hidden="1" customWidth="1"/>
    <col min="15363" max="15605" width="9.125" style="115"/>
    <col min="15606" max="15606" width="30.125" style="115" customWidth="1"/>
    <col min="15607" max="15609" width="16.625" style="115" customWidth="1"/>
    <col min="15610" max="15610" width="30.125" style="115" customWidth="1"/>
    <col min="15611" max="15613" width="18" style="115" customWidth="1"/>
    <col min="15614" max="15618" width="9.125" style="115" hidden="1" customWidth="1"/>
    <col min="15619" max="15861" width="9.125" style="115"/>
    <col min="15862" max="15862" width="30.125" style="115" customWidth="1"/>
    <col min="15863" max="15865" width="16.625" style="115" customWidth="1"/>
    <col min="15866" max="15866" width="30.125" style="115" customWidth="1"/>
    <col min="15867" max="15869" width="18" style="115" customWidth="1"/>
    <col min="15870" max="15874" width="9.125" style="115" hidden="1" customWidth="1"/>
    <col min="15875" max="16117" width="9.125" style="115"/>
    <col min="16118" max="16118" width="30.125" style="115" customWidth="1"/>
    <col min="16119" max="16121" width="16.625" style="115" customWidth="1"/>
    <col min="16122" max="16122" width="30.125" style="115" customWidth="1"/>
    <col min="16123" max="16125" width="18" style="115" customWidth="1"/>
    <col min="16126" max="16130" width="9.125" style="115" hidden="1" customWidth="1"/>
    <col min="16131" max="16384" width="9.125" style="115"/>
  </cols>
  <sheetData>
    <row r="1" spans="1:4" s="109" customFormat="1" ht="19.5" customHeight="1">
      <c r="A1" s="4" t="s">
        <v>345</v>
      </c>
      <c r="B1" s="110"/>
      <c r="C1" s="110"/>
    </row>
    <row r="2" spans="1:4" s="110" customFormat="1" ht="20.25">
      <c r="A2" s="231" t="s">
        <v>346</v>
      </c>
      <c r="B2" s="231"/>
      <c r="C2" s="233"/>
      <c r="D2" s="231"/>
    </row>
    <row r="3" spans="1:4" s="111" customFormat="1" ht="19.5" customHeight="1">
      <c r="A3" s="116"/>
      <c r="B3" s="116"/>
      <c r="C3" s="116"/>
      <c r="D3" s="117" t="s">
        <v>62</v>
      </c>
    </row>
    <row r="4" spans="1:4" s="111" customFormat="1" ht="50.1" customHeight="1">
      <c r="A4" s="128" t="s">
        <v>63</v>
      </c>
      <c r="B4" s="129" t="s">
        <v>65</v>
      </c>
      <c r="C4" s="130" t="s">
        <v>320</v>
      </c>
      <c r="D4" s="131" t="s">
        <v>321</v>
      </c>
    </row>
    <row r="5" spans="1:4" s="112" customFormat="1" ht="24.95" customHeight="1">
      <c r="A5" s="119" t="s">
        <v>67</v>
      </c>
      <c r="B5" s="99">
        <f>SUM(B6:B18)</f>
        <v>0</v>
      </c>
      <c r="C5" s="99">
        <f>SUM(C6:C18)</f>
        <v>0</v>
      </c>
      <c r="D5" s="97"/>
    </row>
    <row r="6" spans="1:4" s="112" customFormat="1" ht="24.95" customHeight="1">
      <c r="A6" s="121" t="s">
        <v>235</v>
      </c>
      <c r="B6" s="99"/>
      <c r="C6" s="126"/>
      <c r="D6" s="100"/>
    </row>
    <row r="7" spans="1:4" s="112" customFormat="1" ht="24.95" customHeight="1">
      <c r="A7" s="121" t="s">
        <v>236</v>
      </c>
      <c r="B7" s="99"/>
      <c r="C7" s="126"/>
      <c r="D7" s="125"/>
    </row>
    <row r="8" spans="1:4" s="112" customFormat="1" ht="24.95" customHeight="1">
      <c r="A8" s="121" t="s">
        <v>237</v>
      </c>
      <c r="B8" s="99"/>
      <c r="C8" s="126"/>
      <c r="D8" s="125"/>
    </row>
    <row r="9" spans="1:4" s="112" customFormat="1" ht="24.95" customHeight="1">
      <c r="A9" s="121" t="s">
        <v>238</v>
      </c>
      <c r="B9" s="99"/>
      <c r="C9" s="126"/>
      <c r="D9" s="125"/>
    </row>
    <row r="10" spans="1:4" s="112" customFormat="1" ht="24.95" customHeight="1">
      <c r="A10" s="121" t="s">
        <v>239</v>
      </c>
      <c r="B10" s="99"/>
      <c r="C10" s="126"/>
      <c r="D10" s="100"/>
    </row>
    <row r="11" spans="1:4" s="112" customFormat="1" ht="24.95" customHeight="1">
      <c r="A11" s="121" t="s">
        <v>240</v>
      </c>
      <c r="B11" s="99"/>
      <c r="C11" s="126"/>
      <c r="D11" s="125"/>
    </row>
    <row r="12" spans="1:4" s="113" customFormat="1" ht="24.95" customHeight="1">
      <c r="A12" s="121" t="s">
        <v>241</v>
      </c>
      <c r="B12" s="99"/>
      <c r="C12" s="99"/>
      <c r="D12" s="100"/>
    </row>
    <row r="13" spans="1:4" s="114" customFormat="1" ht="24.95" customHeight="1">
      <c r="A13" s="121" t="s">
        <v>242</v>
      </c>
      <c r="B13" s="99"/>
      <c r="C13" s="126"/>
      <c r="D13" s="125"/>
    </row>
    <row r="14" spans="1:4" ht="24.95" customHeight="1">
      <c r="A14" s="121" t="s">
        <v>243</v>
      </c>
      <c r="B14" s="99"/>
      <c r="C14" s="126"/>
      <c r="D14" s="125"/>
    </row>
    <row r="15" spans="1:4" ht="24.95" customHeight="1">
      <c r="A15" s="121" t="s">
        <v>244</v>
      </c>
      <c r="B15" s="99"/>
      <c r="C15" s="126"/>
      <c r="D15" s="125"/>
    </row>
    <row r="16" spans="1:4" ht="24.95" customHeight="1">
      <c r="A16" s="121" t="s">
        <v>245</v>
      </c>
      <c r="B16" s="99"/>
      <c r="C16" s="126"/>
      <c r="D16" s="125"/>
    </row>
    <row r="17" spans="1:4" ht="35.25" customHeight="1">
      <c r="A17" s="121" t="s">
        <v>246</v>
      </c>
      <c r="B17" s="99"/>
      <c r="C17" s="126"/>
      <c r="D17" s="125"/>
    </row>
    <row r="18" spans="1:4" ht="24.95" customHeight="1">
      <c r="A18" s="121" t="s">
        <v>247</v>
      </c>
      <c r="B18" s="99"/>
      <c r="C18" s="99"/>
      <c r="D18" s="100"/>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zoomScaleNormal="100" zoomScaleSheetLayoutView="100" workbookViewId="0">
      <selection activeCell="B5" sqref="B5:D9"/>
    </sheetView>
  </sheetViews>
  <sheetFormatPr defaultColWidth="9.125" defaultRowHeight="14.25"/>
  <cols>
    <col min="1" max="1" width="35.625" style="114" customWidth="1"/>
    <col min="2" max="4" width="15.625" style="114" customWidth="1"/>
    <col min="5" max="5" width="10.375" style="115"/>
    <col min="6" max="6" width="9.375" style="115"/>
    <col min="7" max="7" width="9.125" style="115"/>
    <col min="8" max="9" width="12.625" style="115"/>
    <col min="10" max="246" width="9.125" style="115"/>
    <col min="247" max="247" width="30.125" style="115" customWidth="1"/>
    <col min="248" max="250" width="16.625" style="115" customWidth="1"/>
    <col min="251" max="251" width="30.125" style="115" customWidth="1"/>
    <col min="252" max="254" width="18" style="115" customWidth="1"/>
    <col min="255" max="259" width="9.125" style="115" hidden="1" customWidth="1"/>
    <col min="260" max="502" width="9.125" style="115"/>
    <col min="503" max="503" width="30.125" style="115" customWidth="1"/>
    <col min="504" max="506" width="16.625" style="115" customWidth="1"/>
    <col min="507" max="507" width="30.125" style="115" customWidth="1"/>
    <col min="508" max="510" width="18" style="115" customWidth="1"/>
    <col min="511" max="515" width="9.125" style="115" hidden="1" customWidth="1"/>
    <col min="516" max="758" width="9.125" style="115"/>
    <col min="759" max="759" width="30.125" style="115" customWidth="1"/>
    <col min="760" max="762" width="16.625" style="115" customWidth="1"/>
    <col min="763" max="763" width="30.125" style="115" customWidth="1"/>
    <col min="764" max="766" width="18" style="115" customWidth="1"/>
    <col min="767" max="771" width="9.125" style="115" hidden="1" customWidth="1"/>
    <col min="772" max="1014" width="9.125" style="115"/>
    <col min="1015" max="1015" width="30.125" style="115" customWidth="1"/>
    <col min="1016" max="1018" width="16.625" style="115" customWidth="1"/>
    <col min="1019" max="1019" width="30.125" style="115" customWidth="1"/>
    <col min="1020" max="1022" width="18" style="115" customWidth="1"/>
    <col min="1023" max="1027" width="9.125" style="115" hidden="1" customWidth="1"/>
    <col min="1028" max="1270" width="9.125" style="115"/>
    <col min="1271" max="1271" width="30.125" style="115" customWidth="1"/>
    <col min="1272" max="1274" width="16.625" style="115" customWidth="1"/>
    <col min="1275" max="1275" width="30.125" style="115" customWidth="1"/>
    <col min="1276" max="1278" width="18" style="115" customWidth="1"/>
    <col min="1279" max="1283" width="9.125" style="115" hidden="1" customWidth="1"/>
    <col min="1284" max="1526" width="9.125" style="115"/>
    <col min="1527" max="1527" width="30.125" style="115" customWidth="1"/>
    <col min="1528" max="1530" width="16.625" style="115" customWidth="1"/>
    <col min="1531" max="1531" width="30.125" style="115" customWidth="1"/>
    <col min="1532" max="1534" width="18" style="115" customWidth="1"/>
    <col min="1535" max="1539" width="9.125" style="115" hidden="1" customWidth="1"/>
    <col min="1540" max="1782" width="9.125" style="115"/>
    <col min="1783" max="1783" width="30.125" style="115" customWidth="1"/>
    <col min="1784" max="1786" width="16.625" style="115" customWidth="1"/>
    <col min="1787" max="1787" width="30.125" style="115" customWidth="1"/>
    <col min="1788" max="1790" width="18" style="115" customWidth="1"/>
    <col min="1791" max="1795" width="9.125" style="115" hidden="1" customWidth="1"/>
    <col min="1796" max="2038" width="9.125" style="115"/>
    <col min="2039" max="2039" width="30.125" style="115" customWidth="1"/>
    <col min="2040" max="2042" width="16.625" style="115" customWidth="1"/>
    <col min="2043" max="2043" width="30.125" style="115" customWidth="1"/>
    <col min="2044" max="2046" width="18" style="115" customWidth="1"/>
    <col min="2047" max="2051" width="9.125" style="115" hidden="1" customWidth="1"/>
    <col min="2052" max="2294" width="9.125" style="115"/>
    <col min="2295" max="2295" width="30.125" style="115" customWidth="1"/>
    <col min="2296" max="2298" width="16.625" style="115" customWidth="1"/>
    <col min="2299" max="2299" width="30.125" style="115" customWidth="1"/>
    <col min="2300" max="2302" width="18" style="115" customWidth="1"/>
    <col min="2303" max="2307" width="9.125" style="115" hidden="1" customWidth="1"/>
    <col min="2308" max="2550" width="9.125" style="115"/>
    <col min="2551" max="2551" width="30.125" style="115" customWidth="1"/>
    <col min="2552" max="2554" width="16.625" style="115" customWidth="1"/>
    <col min="2555" max="2555" width="30.125" style="115" customWidth="1"/>
    <col min="2556" max="2558" width="18" style="115" customWidth="1"/>
    <col min="2559" max="2563" width="9.125" style="115" hidden="1" customWidth="1"/>
    <col min="2564" max="2806" width="9.125" style="115"/>
    <col min="2807" max="2807" width="30.125" style="115" customWidth="1"/>
    <col min="2808" max="2810" width="16.625" style="115" customWidth="1"/>
    <col min="2811" max="2811" width="30.125" style="115" customWidth="1"/>
    <col min="2812" max="2814" width="18" style="115" customWidth="1"/>
    <col min="2815" max="2819" width="9.125" style="115" hidden="1" customWidth="1"/>
    <col min="2820" max="3062" width="9.125" style="115"/>
    <col min="3063" max="3063" width="30.125" style="115" customWidth="1"/>
    <col min="3064" max="3066" width="16.625" style="115" customWidth="1"/>
    <col min="3067" max="3067" width="30.125" style="115" customWidth="1"/>
    <col min="3068" max="3070" width="18" style="115" customWidth="1"/>
    <col min="3071" max="3075" width="9.125" style="115" hidden="1" customWidth="1"/>
    <col min="3076" max="3318" width="9.125" style="115"/>
    <col min="3319" max="3319" width="30.125" style="115" customWidth="1"/>
    <col min="3320" max="3322" width="16.625" style="115" customWidth="1"/>
    <col min="3323" max="3323" width="30.125" style="115" customWidth="1"/>
    <col min="3324" max="3326" width="18" style="115" customWidth="1"/>
    <col min="3327" max="3331" width="9.125" style="115" hidden="1" customWidth="1"/>
    <col min="3332" max="3574" width="9.125" style="115"/>
    <col min="3575" max="3575" width="30.125" style="115" customWidth="1"/>
    <col min="3576" max="3578" width="16.625" style="115" customWidth="1"/>
    <col min="3579" max="3579" width="30.125" style="115" customWidth="1"/>
    <col min="3580" max="3582" width="18" style="115" customWidth="1"/>
    <col min="3583" max="3587" width="9.125" style="115" hidden="1" customWidth="1"/>
    <col min="3588" max="3830" width="9.125" style="115"/>
    <col min="3831" max="3831" width="30.125" style="115" customWidth="1"/>
    <col min="3832" max="3834" width="16.625" style="115" customWidth="1"/>
    <col min="3835" max="3835" width="30.125" style="115" customWidth="1"/>
    <col min="3836" max="3838" width="18" style="115" customWidth="1"/>
    <col min="3839" max="3843" width="9.125" style="115" hidden="1" customWidth="1"/>
    <col min="3844" max="4086" width="9.125" style="115"/>
    <col min="4087" max="4087" width="30.125" style="115" customWidth="1"/>
    <col min="4088" max="4090" width="16.625" style="115" customWidth="1"/>
    <col min="4091" max="4091" width="30.125" style="115" customWidth="1"/>
    <col min="4092" max="4094" width="18" style="115" customWidth="1"/>
    <col min="4095" max="4099" width="9.125" style="115" hidden="1" customWidth="1"/>
    <col min="4100" max="4342" width="9.125" style="115"/>
    <col min="4343" max="4343" width="30.125" style="115" customWidth="1"/>
    <col min="4344" max="4346" width="16.625" style="115" customWidth="1"/>
    <col min="4347" max="4347" width="30.125" style="115" customWidth="1"/>
    <col min="4348" max="4350" width="18" style="115" customWidth="1"/>
    <col min="4351" max="4355" width="9.125" style="115" hidden="1" customWidth="1"/>
    <col min="4356" max="4598" width="9.125" style="115"/>
    <col min="4599" max="4599" width="30.125" style="115" customWidth="1"/>
    <col min="4600" max="4602" width="16.625" style="115" customWidth="1"/>
    <col min="4603" max="4603" width="30.125" style="115" customWidth="1"/>
    <col min="4604" max="4606" width="18" style="115" customWidth="1"/>
    <col min="4607" max="4611" width="9.125" style="115" hidden="1" customWidth="1"/>
    <col min="4612" max="4854" width="9.125" style="115"/>
    <col min="4855" max="4855" width="30.125" style="115" customWidth="1"/>
    <col min="4856" max="4858" width="16.625" style="115" customWidth="1"/>
    <col min="4859" max="4859" width="30.125" style="115" customWidth="1"/>
    <col min="4860" max="4862" width="18" style="115" customWidth="1"/>
    <col min="4863" max="4867" width="9.125" style="115" hidden="1" customWidth="1"/>
    <col min="4868" max="5110" width="9.125" style="115"/>
    <col min="5111" max="5111" width="30.125" style="115" customWidth="1"/>
    <col min="5112" max="5114" width="16.625" style="115" customWidth="1"/>
    <col min="5115" max="5115" width="30.125" style="115" customWidth="1"/>
    <col min="5116" max="5118" width="18" style="115" customWidth="1"/>
    <col min="5119" max="5123" width="9.125" style="115" hidden="1" customWidth="1"/>
    <col min="5124" max="5366" width="9.125" style="115"/>
    <col min="5367" max="5367" width="30.125" style="115" customWidth="1"/>
    <col min="5368" max="5370" width="16.625" style="115" customWidth="1"/>
    <col min="5371" max="5371" width="30.125" style="115" customWidth="1"/>
    <col min="5372" max="5374" width="18" style="115" customWidth="1"/>
    <col min="5375" max="5379" width="9.125" style="115" hidden="1" customWidth="1"/>
    <col min="5380" max="5622" width="9.125" style="115"/>
    <col min="5623" max="5623" width="30.125" style="115" customWidth="1"/>
    <col min="5624" max="5626" width="16.625" style="115" customWidth="1"/>
    <col min="5627" max="5627" width="30.125" style="115" customWidth="1"/>
    <col min="5628" max="5630" width="18" style="115" customWidth="1"/>
    <col min="5631" max="5635" width="9.125" style="115" hidden="1" customWidth="1"/>
    <col min="5636" max="5878" width="9.125" style="115"/>
    <col min="5879" max="5879" width="30.125" style="115" customWidth="1"/>
    <col min="5880" max="5882" width="16.625" style="115" customWidth="1"/>
    <col min="5883" max="5883" width="30.125" style="115" customWidth="1"/>
    <col min="5884" max="5886" width="18" style="115" customWidth="1"/>
    <col min="5887" max="5891" width="9.125" style="115" hidden="1" customWidth="1"/>
    <col min="5892" max="6134" width="9.125" style="115"/>
    <col min="6135" max="6135" width="30.125" style="115" customWidth="1"/>
    <col min="6136" max="6138" width="16.625" style="115" customWidth="1"/>
    <col min="6139" max="6139" width="30.125" style="115" customWidth="1"/>
    <col min="6140" max="6142" width="18" style="115" customWidth="1"/>
    <col min="6143" max="6147" width="9.125" style="115" hidden="1" customWidth="1"/>
    <col min="6148" max="6390" width="9.125" style="115"/>
    <col min="6391" max="6391" width="30.125" style="115" customWidth="1"/>
    <col min="6392" max="6394" width="16.625" style="115" customWidth="1"/>
    <col min="6395" max="6395" width="30.125" style="115" customWidth="1"/>
    <col min="6396" max="6398" width="18" style="115" customWidth="1"/>
    <col min="6399" max="6403" width="9.125" style="115" hidden="1" customWidth="1"/>
    <col min="6404" max="6646" width="9.125" style="115"/>
    <col min="6647" max="6647" width="30.125" style="115" customWidth="1"/>
    <col min="6648" max="6650" width="16.625" style="115" customWidth="1"/>
    <col min="6651" max="6651" width="30.125" style="115" customWidth="1"/>
    <col min="6652" max="6654" width="18" style="115" customWidth="1"/>
    <col min="6655" max="6659" width="9.125" style="115" hidden="1" customWidth="1"/>
    <col min="6660" max="6902" width="9.125" style="115"/>
    <col min="6903" max="6903" width="30.125" style="115" customWidth="1"/>
    <col min="6904" max="6906" width="16.625" style="115" customWidth="1"/>
    <col min="6907" max="6907" width="30.125" style="115" customWidth="1"/>
    <col min="6908" max="6910" width="18" style="115" customWidth="1"/>
    <col min="6911" max="6915" width="9.125" style="115" hidden="1" customWidth="1"/>
    <col min="6916" max="7158" width="9.125" style="115"/>
    <col min="7159" max="7159" width="30.125" style="115" customWidth="1"/>
    <col min="7160" max="7162" width="16.625" style="115" customWidth="1"/>
    <col min="7163" max="7163" width="30.125" style="115" customWidth="1"/>
    <col min="7164" max="7166" width="18" style="115" customWidth="1"/>
    <col min="7167" max="7171" width="9.125" style="115" hidden="1" customWidth="1"/>
    <col min="7172" max="7414" width="9.125" style="115"/>
    <col min="7415" max="7415" width="30.125" style="115" customWidth="1"/>
    <col min="7416" max="7418" width="16.625" style="115" customWidth="1"/>
    <col min="7419" max="7419" width="30.125" style="115" customWidth="1"/>
    <col min="7420" max="7422" width="18" style="115" customWidth="1"/>
    <col min="7423" max="7427" width="9.125" style="115" hidden="1" customWidth="1"/>
    <col min="7428" max="7670" width="9.125" style="115"/>
    <col min="7671" max="7671" width="30.125" style="115" customWidth="1"/>
    <col min="7672" max="7674" width="16.625" style="115" customWidth="1"/>
    <col min="7675" max="7675" width="30.125" style="115" customWidth="1"/>
    <col min="7676" max="7678" width="18" style="115" customWidth="1"/>
    <col min="7679" max="7683" width="9.125" style="115" hidden="1" customWidth="1"/>
    <col min="7684" max="7926" width="9.125" style="115"/>
    <col min="7927" max="7927" width="30.125" style="115" customWidth="1"/>
    <col min="7928" max="7930" width="16.625" style="115" customWidth="1"/>
    <col min="7931" max="7931" width="30.125" style="115" customWidth="1"/>
    <col min="7932" max="7934" width="18" style="115" customWidth="1"/>
    <col min="7935" max="7939" width="9.125" style="115" hidden="1" customWidth="1"/>
    <col min="7940" max="8182" width="9.125" style="115"/>
    <col min="8183" max="8183" width="30.125" style="115" customWidth="1"/>
    <col min="8184" max="8186" width="16.625" style="115" customWidth="1"/>
    <col min="8187" max="8187" width="30.125" style="115" customWidth="1"/>
    <col min="8188" max="8190" width="18" style="115" customWidth="1"/>
    <col min="8191" max="8195" width="9.125" style="115" hidden="1" customWidth="1"/>
    <col min="8196" max="8438" width="9.125" style="115"/>
    <col min="8439" max="8439" width="30.125" style="115" customWidth="1"/>
    <col min="8440" max="8442" width="16.625" style="115" customWidth="1"/>
    <col min="8443" max="8443" width="30.125" style="115" customWidth="1"/>
    <col min="8444" max="8446" width="18" style="115" customWidth="1"/>
    <col min="8447" max="8451" width="9.125" style="115" hidden="1" customWidth="1"/>
    <col min="8452" max="8694" width="9.125" style="115"/>
    <col min="8695" max="8695" width="30.125" style="115" customWidth="1"/>
    <col min="8696" max="8698" width="16.625" style="115" customWidth="1"/>
    <col min="8699" max="8699" width="30.125" style="115" customWidth="1"/>
    <col min="8700" max="8702" width="18" style="115" customWidth="1"/>
    <col min="8703" max="8707" width="9.125" style="115" hidden="1" customWidth="1"/>
    <col min="8708" max="8950" width="9.125" style="115"/>
    <col min="8951" max="8951" width="30.125" style="115" customWidth="1"/>
    <col min="8952" max="8954" width="16.625" style="115" customWidth="1"/>
    <col min="8955" max="8955" width="30.125" style="115" customWidth="1"/>
    <col min="8956" max="8958" width="18" style="115" customWidth="1"/>
    <col min="8959" max="8963" width="9.125" style="115" hidden="1" customWidth="1"/>
    <col min="8964" max="9206" width="9.125" style="115"/>
    <col min="9207" max="9207" width="30.125" style="115" customWidth="1"/>
    <col min="9208" max="9210" width="16.625" style="115" customWidth="1"/>
    <col min="9211" max="9211" width="30.125" style="115" customWidth="1"/>
    <col min="9212" max="9214" width="18" style="115" customWidth="1"/>
    <col min="9215" max="9219" width="9.125" style="115" hidden="1" customWidth="1"/>
    <col min="9220" max="9462" width="9.125" style="115"/>
    <col min="9463" max="9463" width="30.125" style="115" customWidth="1"/>
    <col min="9464" max="9466" width="16.625" style="115" customWidth="1"/>
    <col min="9467" max="9467" width="30.125" style="115" customWidth="1"/>
    <col min="9468" max="9470" width="18" style="115" customWidth="1"/>
    <col min="9471" max="9475" width="9.125" style="115" hidden="1" customWidth="1"/>
    <col min="9476" max="9718" width="9.125" style="115"/>
    <col min="9719" max="9719" width="30.125" style="115" customWidth="1"/>
    <col min="9720" max="9722" width="16.625" style="115" customWidth="1"/>
    <col min="9723" max="9723" width="30.125" style="115" customWidth="1"/>
    <col min="9724" max="9726" width="18" style="115" customWidth="1"/>
    <col min="9727" max="9731" width="9.125" style="115" hidden="1" customWidth="1"/>
    <col min="9732" max="9974" width="9.125" style="115"/>
    <col min="9975" max="9975" width="30.125" style="115" customWidth="1"/>
    <col min="9976" max="9978" width="16.625" style="115" customWidth="1"/>
    <col min="9979" max="9979" width="30.125" style="115" customWidth="1"/>
    <col min="9980" max="9982" width="18" style="115" customWidth="1"/>
    <col min="9983" max="9987" width="9.125" style="115" hidden="1" customWidth="1"/>
    <col min="9988" max="10230" width="9.125" style="115"/>
    <col min="10231" max="10231" width="30.125" style="115" customWidth="1"/>
    <col min="10232" max="10234" width="16.625" style="115" customWidth="1"/>
    <col min="10235" max="10235" width="30.125" style="115" customWidth="1"/>
    <col min="10236" max="10238" width="18" style="115" customWidth="1"/>
    <col min="10239" max="10243" width="9.125" style="115" hidden="1" customWidth="1"/>
    <col min="10244" max="10486" width="9.125" style="115"/>
    <col min="10487" max="10487" width="30.125" style="115" customWidth="1"/>
    <col min="10488" max="10490" width="16.625" style="115" customWidth="1"/>
    <col min="10491" max="10491" width="30.125" style="115" customWidth="1"/>
    <col min="10492" max="10494" width="18" style="115" customWidth="1"/>
    <col min="10495" max="10499" width="9.125" style="115" hidden="1" customWidth="1"/>
    <col min="10500" max="10742" width="9.125" style="115"/>
    <col min="10743" max="10743" width="30.125" style="115" customWidth="1"/>
    <col min="10744" max="10746" width="16.625" style="115" customWidth="1"/>
    <col min="10747" max="10747" width="30.125" style="115" customWidth="1"/>
    <col min="10748" max="10750" width="18" style="115" customWidth="1"/>
    <col min="10751" max="10755" width="9.125" style="115" hidden="1" customWidth="1"/>
    <col min="10756" max="10998" width="9.125" style="115"/>
    <col min="10999" max="10999" width="30.125" style="115" customWidth="1"/>
    <col min="11000" max="11002" width="16.625" style="115" customWidth="1"/>
    <col min="11003" max="11003" width="30.125" style="115" customWidth="1"/>
    <col min="11004" max="11006" width="18" style="115" customWidth="1"/>
    <col min="11007" max="11011" width="9.125" style="115" hidden="1" customWidth="1"/>
    <col min="11012" max="11254" width="9.125" style="115"/>
    <col min="11255" max="11255" width="30.125" style="115" customWidth="1"/>
    <col min="11256" max="11258" width="16.625" style="115" customWidth="1"/>
    <col min="11259" max="11259" width="30.125" style="115" customWidth="1"/>
    <col min="11260" max="11262" width="18" style="115" customWidth="1"/>
    <col min="11263" max="11267" width="9.125" style="115" hidden="1" customWidth="1"/>
    <col min="11268" max="11510" width="9.125" style="115"/>
    <col min="11511" max="11511" width="30.125" style="115" customWidth="1"/>
    <col min="11512" max="11514" width="16.625" style="115" customWidth="1"/>
    <col min="11515" max="11515" width="30.125" style="115" customWidth="1"/>
    <col min="11516" max="11518" width="18" style="115" customWidth="1"/>
    <col min="11519" max="11523" width="9.125" style="115" hidden="1" customWidth="1"/>
    <col min="11524" max="11766" width="9.125" style="115"/>
    <col min="11767" max="11767" width="30.125" style="115" customWidth="1"/>
    <col min="11768" max="11770" width="16.625" style="115" customWidth="1"/>
    <col min="11771" max="11771" width="30.125" style="115" customWidth="1"/>
    <col min="11772" max="11774" width="18" style="115" customWidth="1"/>
    <col min="11775" max="11779" width="9.125" style="115" hidden="1" customWidth="1"/>
    <col min="11780" max="12022" width="9.125" style="115"/>
    <col min="12023" max="12023" width="30.125" style="115" customWidth="1"/>
    <col min="12024" max="12026" width="16.625" style="115" customWidth="1"/>
    <col min="12027" max="12027" width="30.125" style="115" customWidth="1"/>
    <col min="12028" max="12030" width="18" style="115" customWidth="1"/>
    <col min="12031" max="12035" width="9.125" style="115" hidden="1" customWidth="1"/>
    <col min="12036" max="12278" width="9.125" style="115"/>
    <col min="12279" max="12279" width="30.125" style="115" customWidth="1"/>
    <col min="12280" max="12282" width="16.625" style="115" customWidth="1"/>
    <col min="12283" max="12283" width="30.125" style="115" customWidth="1"/>
    <col min="12284" max="12286" width="18" style="115" customWidth="1"/>
    <col min="12287" max="12291" width="9.125" style="115" hidden="1" customWidth="1"/>
    <col min="12292" max="12534" width="9.125" style="115"/>
    <col min="12535" max="12535" width="30.125" style="115" customWidth="1"/>
    <col min="12536" max="12538" width="16.625" style="115" customWidth="1"/>
    <col min="12539" max="12539" width="30.125" style="115" customWidth="1"/>
    <col min="12540" max="12542" width="18" style="115" customWidth="1"/>
    <col min="12543" max="12547" width="9.125" style="115" hidden="1" customWidth="1"/>
    <col min="12548" max="12790" width="9.125" style="115"/>
    <col min="12791" max="12791" width="30.125" style="115" customWidth="1"/>
    <col min="12792" max="12794" width="16.625" style="115" customWidth="1"/>
    <col min="12795" max="12795" width="30.125" style="115" customWidth="1"/>
    <col min="12796" max="12798" width="18" style="115" customWidth="1"/>
    <col min="12799" max="12803" width="9.125" style="115" hidden="1" customWidth="1"/>
    <col min="12804" max="13046" width="9.125" style="115"/>
    <col min="13047" max="13047" width="30.125" style="115" customWidth="1"/>
    <col min="13048" max="13050" width="16.625" style="115" customWidth="1"/>
    <col min="13051" max="13051" width="30.125" style="115" customWidth="1"/>
    <col min="13052" max="13054" width="18" style="115" customWidth="1"/>
    <col min="13055" max="13059" width="9.125" style="115" hidden="1" customWidth="1"/>
    <col min="13060" max="13302" width="9.125" style="115"/>
    <col min="13303" max="13303" width="30.125" style="115" customWidth="1"/>
    <col min="13304" max="13306" width="16.625" style="115" customWidth="1"/>
    <col min="13307" max="13307" width="30.125" style="115" customWidth="1"/>
    <col min="13308" max="13310" width="18" style="115" customWidth="1"/>
    <col min="13311" max="13315" width="9.125" style="115" hidden="1" customWidth="1"/>
    <col min="13316" max="13558" width="9.125" style="115"/>
    <col min="13559" max="13559" width="30.125" style="115" customWidth="1"/>
    <col min="13560" max="13562" width="16.625" style="115" customWidth="1"/>
    <col min="13563" max="13563" width="30.125" style="115" customWidth="1"/>
    <col min="13564" max="13566" width="18" style="115" customWidth="1"/>
    <col min="13567" max="13571" width="9.125" style="115" hidden="1" customWidth="1"/>
    <col min="13572" max="13814" width="9.125" style="115"/>
    <col min="13815" max="13815" width="30.125" style="115" customWidth="1"/>
    <col min="13816" max="13818" width="16.625" style="115" customWidth="1"/>
    <col min="13819" max="13819" width="30.125" style="115" customWidth="1"/>
    <col min="13820" max="13822" width="18" style="115" customWidth="1"/>
    <col min="13823" max="13827" width="9.125" style="115" hidden="1" customWidth="1"/>
    <col min="13828" max="14070" width="9.125" style="115"/>
    <col min="14071" max="14071" width="30.125" style="115" customWidth="1"/>
    <col min="14072" max="14074" width="16.625" style="115" customWidth="1"/>
    <col min="14075" max="14075" width="30.125" style="115" customWidth="1"/>
    <col min="14076" max="14078" width="18" style="115" customWidth="1"/>
    <col min="14079" max="14083" width="9.125" style="115" hidden="1" customWidth="1"/>
    <col min="14084" max="14326" width="9.125" style="115"/>
    <col min="14327" max="14327" width="30.125" style="115" customWidth="1"/>
    <col min="14328" max="14330" width="16.625" style="115" customWidth="1"/>
    <col min="14331" max="14331" width="30.125" style="115" customWidth="1"/>
    <col min="14332" max="14334" width="18" style="115" customWidth="1"/>
    <col min="14335" max="14339" width="9.125" style="115" hidden="1" customWidth="1"/>
    <col min="14340" max="14582" width="9.125" style="115"/>
    <col min="14583" max="14583" width="30.125" style="115" customWidth="1"/>
    <col min="14584" max="14586" width="16.625" style="115" customWidth="1"/>
    <col min="14587" max="14587" width="30.125" style="115" customWidth="1"/>
    <col min="14588" max="14590" width="18" style="115" customWidth="1"/>
    <col min="14591" max="14595" width="9.125" style="115" hidden="1" customWidth="1"/>
    <col min="14596" max="14838" width="9.125" style="115"/>
    <col min="14839" max="14839" width="30.125" style="115" customWidth="1"/>
    <col min="14840" max="14842" width="16.625" style="115" customWidth="1"/>
    <col min="14843" max="14843" width="30.125" style="115" customWidth="1"/>
    <col min="14844" max="14846" width="18" style="115" customWidth="1"/>
    <col min="14847" max="14851" width="9.125" style="115" hidden="1" customWidth="1"/>
    <col min="14852" max="15094" width="9.125" style="115"/>
    <col min="15095" max="15095" width="30.125" style="115" customWidth="1"/>
    <col min="15096" max="15098" width="16.625" style="115" customWidth="1"/>
    <col min="15099" max="15099" width="30.125" style="115" customWidth="1"/>
    <col min="15100" max="15102" width="18" style="115" customWidth="1"/>
    <col min="15103" max="15107" width="9.125" style="115" hidden="1" customWidth="1"/>
    <col min="15108" max="15350" width="9.125" style="115"/>
    <col min="15351" max="15351" width="30.125" style="115" customWidth="1"/>
    <col min="15352" max="15354" width="16.625" style="115" customWidth="1"/>
    <col min="15355" max="15355" width="30.125" style="115" customWidth="1"/>
    <col min="15356" max="15358" width="18" style="115" customWidth="1"/>
    <col min="15359" max="15363" width="9.125" style="115" hidden="1" customWidth="1"/>
    <col min="15364" max="15606" width="9.125" style="115"/>
    <col min="15607" max="15607" width="30.125" style="115" customWidth="1"/>
    <col min="15608" max="15610" width="16.625" style="115" customWidth="1"/>
    <col min="15611" max="15611" width="30.125" style="115" customWidth="1"/>
    <col min="15612" max="15614" width="18" style="115" customWidth="1"/>
    <col min="15615" max="15619" width="9.125" style="115" hidden="1" customWidth="1"/>
    <col min="15620" max="15862" width="9.125" style="115"/>
    <col min="15863" max="15863" width="30.125" style="115" customWidth="1"/>
    <col min="15864" max="15866" width="16.625" style="115" customWidth="1"/>
    <col min="15867" max="15867" width="30.125" style="115" customWidth="1"/>
    <col min="15868" max="15870" width="18" style="115" customWidth="1"/>
    <col min="15871" max="15875" width="9.125" style="115" hidden="1" customWidth="1"/>
    <col min="15876" max="16118" width="9.125" style="115"/>
    <col min="16119" max="16119" width="30.125" style="115" customWidth="1"/>
    <col min="16120" max="16122" width="16.625" style="115" customWidth="1"/>
    <col min="16123" max="16123" width="30.125" style="115" customWidth="1"/>
    <col min="16124" max="16126" width="18" style="115" customWidth="1"/>
    <col min="16127" max="16131" width="9.125" style="115" hidden="1" customWidth="1"/>
    <col min="16132" max="16384" width="9.125" style="115"/>
  </cols>
  <sheetData>
    <row r="1" spans="1:9" s="109" customFormat="1" ht="19.5" customHeight="1">
      <c r="A1" s="4" t="s">
        <v>347</v>
      </c>
      <c r="B1" s="110"/>
      <c r="C1" s="110"/>
    </row>
    <row r="2" spans="1:9" s="110" customFormat="1" ht="20.25">
      <c r="A2" s="231" t="s">
        <v>348</v>
      </c>
      <c r="B2" s="231"/>
      <c r="C2" s="233"/>
      <c r="D2" s="231"/>
    </row>
    <row r="3" spans="1:9" s="111" customFormat="1" ht="19.5" customHeight="1">
      <c r="A3" s="116"/>
      <c r="B3" s="116"/>
      <c r="C3" s="116"/>
      <c r="D3" s="117" t="s">
        <v>62</v>
      </c>
    </row>
    <row r="4" spans="1:9" s="111" customFormat="1" ht="50.1" customHeight="1">
      <c r="A4" s="118" t="s">
        <v>63</v>
      </c>
      <c r="B4" s="50" t="s">
        <v>324</v>
      </c>
      <c r="C4" s="51" t="s">
        <v>320</v>
      </c>
      <c r="D4" s="85" t="s">
        <v>325</v>
      </c>
    </row>
    <row r="5" spans="1:9" s="112" customFormat="1" ht="24.95" customHeight="1">
      <c r="A5" s="119" t="s">
        <v>95</v>
      </c>
      <c r="B5" s="120">
        <f>SUM(B6:B13)</f>
        <v>662</v>
      </c>
      <c r="C5" s="120">
        <f>SUM(C6:C13)</f>
        <v>2685</v>
      </c>
      <c r="D5" s="97">
        <f>C5/B5</f>
        <v>4.0558912386706947</v>
      </c>
    </row>
    <row r="6" spans="1:9" s="112" customFormat="1" ht="24.95" customHeight="1">
      <c r="A6" s="121" t="s">
        <v>250</v>
      </c>
      <c r="B6" s="125"/>
      <c r="C6" s="126"/>
      <c r="D6" s="125"/>
    </row>
    <row r="7" spans="1:9" s="112" customFormat="1" ht="24.95" customHeight="1">
      <c r="A7" s="121" t="s">
        <v>251</v>
      </c>
      <c r="B7" s="123"/>
      <c r="C7" s="123"/>
      <c r="D7" s="100"/>
    </row>
    <row r="8" spans="1:9" s="112" customFormat="1" ht="24.95" customHeight="1">
      <c r="A8" s="121" t="s">
        <v>252</v>
      </c>
      <c r="B8" s="123"/>
      <c r="C8" s="123">
        <v>234</v>
      </c>
      <c r="D8" s="100"/>
    </row>
    <row r="9" spans="1:9" s="112" customFormat="1" ht="24.95" customHeight="1">
      <c r="A9" s="121" t="s">
        <v>253</v>
      </c>
      <c r="B9" s="123">
        <v>662</v>
      </c>
      <c r="C9" s="123">
        <v>2451</v>
      </c>
      <c r="D9" s="100">
        <f>C9/B9</f>
        <v>3.702416918429003</v>
      </c>
    </row>
    <row r="10" spans="1:9" s="112" customFormat="1" ht="24.95" customHeight="1">
      <c r="A10" s="121" t="s">
        <v>254</v>
      </c>
      <c r="B10" s="127"/>
      <c r="C10" s="123"/>
      <c r="D10" s="100"/>
    </row>
    <row r="11" spans="1:9" s="112" customFormat="1" ht="24.95" customHeight="1">
      <c r="A11" s="121" t="s">
        <v>255</v>
      </c>
      <c r="B11" s="123"/>
      <c r="C11" s="123"/>
      <c r="D11" s="100"/>
    </row>
    <row r="12" spans="1:9" s="113" customFormat="1" ht="24.95" customHeight="1">
      <c r="A12" s="121" t="s">
        <v>256</v>
      </c>
      <c r="B12" s="123"/>
      <c r="C12" s="123"/>
      <c r="D12" s="100"/>
      <c r="G12" s="112"/>
      <c r="I12" s="112"/>
    </row>
    <row r="13" spans="1:9" s="114" customFormat="1" ht="24.95" customHeight="1">
      <c r="A13" s="121" t="s">
        <v>257</v>
      </c>
      <c r="B13" s="124"/>
      <c r="C13" s="123"/>
      <c r="D13" s="122"/>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topLeftCell="A4" workbookViewId="0">
      <selection activeCell="C11" sqref="C11"/>
    </sheetView>
  </sheetViews>
  <sheetFormatPr defaultColWidth="9.125" defaultRowHeight="14.25"/>
  <cols>
    <col min="1" max="1" width="35.625" style="114" customWidth="1"/>
    <col min="2" max="4" width="15.625" style="114" customWidth="1"/>
    <col min="5" max="6" width="9.125" style="115"/>
    <col min="7" max="7" width="12.625" style="115"/>
    <col min="8"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349</v>
      </c>
      <c r="B1" s="110"/>
      <c r="C1" s="110"/>
    </row>
    <row r="2" spans="1:4" s="110" customFormat="1" ht="20.25">
      <c r="A2" s="231" t="s">
        <v>350</v>
      </c>
      <c r="B2" s="231"/>
      <c r="C2" s="233"/>
      <c r="D2" s="231"/>
    </row>
    <row r="3" spans="1:4" s="111" customFormat="1" ht="19.5" customHeight="1">
      <c r="A3" s="116"/>
      <c r="B3" s="116"/>
      <c r="C3" s="116"/>
      <c r="D3" s="117" t="s">
        <v>62</v>
      </c>
    </row>
    <row r="4" spans="1:4" s="111" customFormat="1" ht="50.1" customHeight="1">
      <c r="A4" s="118" t="s">
        <v>63</v>
      </c>
      <c r="B4" s="50" t="s">
        <v>65</v>
      </c>
      <c r="C4" s="51" t="s">
        <v>320</v>
      </c>
      <c r="D4" s="85" t="s">
        <v>321</v>
      </c>
    </row>
    <row r="5" spans="1:4" s="112" customFormat="1" ht="24.95" customHeight="1">
      <c r="A5" s="119" t="s">
        <v>67</v>
      </c>
      <c r="B5" s="107">
        <f>SUM(B6:B18)</f>
        <v>0</v>
      </c>
      <c r="C5" s="107">
        <f>SUM(C6:C18)</f>
        <v>0</v>
      </c>
      <c r="D5" s="97"/>
    </row>
    <row r="6" spans="1:4" s="112" customFormat="1" ht="24.95" customHeight="1">
      <c r="A6" s="121" t="s">
        <v>235</v>
      </c>
      <c r="B6" s="125"/>
      <c r="C6" s="126"/>
      <c r="D6" s="125"/>
    </row>
    <row r="7" spans="1:4" s="112" customFormat="1" ht="24.95" customHeight="1">
      <c r="A7" s="121" t="s">
        <v>236</v>
      </c>
      <c r="B7" s="125"/>
      <c r="C7" s="126"/>
      <c r="D7" s="125"/>
    </row>
    <row r="8" spans="1:4" s="112" customFormat="1" ht="24.95" customHeight="1">
      <c r="A8" s="121" t="s">
        <v>237</v>
      </c>
      <c r="B8" s="125"/>
      <c r="C8" s="126"/>
      <c r="D8" s="125"/>
    </row>
    <row r="9" spans="1:4" s="112" customFormat="1" ht="24.95" customHeight="1">
      <c r="A9" s="121" t="s">
        <v>238</v>
      </c>
      <c r="B9" s="125"/>
      <c r="C9" s="126"/>
      <c r="D9" s="125"/>
    </row>
    <row r="10" spans="1:4" s="112" customFormat="1" ht="24.95" customHeight="1">
      <c r="A10" s="121" t="s">
        <v>239</v>
      </c>
      <c r="B10" s="108"/>
      <c r="C10" s="99"/>
      <c r="D10" s="100"/>
    </row>
    <row r="11" spans="1:4" s="112" customFormat="1" ht="24.95" customHeight="1">
      <c r="A11" s="121" t="s">
        <v>240</v>
      </c>
      <c r="B11" s="108"/>
      <c r="C11" s="99"/>
      <c r="D11" s="125"/>
    </row>
    <row r="12" spans="1:4" s="113" customFormat="1" ht="24.95" customHeight="1">
      <c r="A12" s="121" t="s">
        <v>241</v>
      </c>
      <c r="B12" s="108"/>
      <c r="C12" s="99"/>
      <c r="D12" s="100"/>
    </row>
    <row r="13" spans="1:4" s="114" customFormat="1" ht="24.95" customHeight="1">
      <c r="A13" s="121" t="s">
        <v>242</v>
      </c>
      <c r="B13" s="108"/>
      <c r="C13" s="99"/>
      <c r="D13" s="125"/>
    </row>
    <row r="14" spans="1:4" ht="24.95" customHeight="1">
      <c r="A14" s="121" t="s">
        <v>243</v>
      </c>
      <c r="B14" s="108"/>
      <c r="C14" s="99"/>
      <c r="D14" s="125"/>
    </row>
    <row r="15" spans="1:4" ht="24.95" customHeight="1">
      <c r="A15" s="121" t="s">
        <v>244</v>
      </c>
      <c r="B15" s="108"/>
      <c r="C15" s="99"/>
      <c r="D15" s="125"/>
    </row>
    <row r="16" spans="1:4" ht="24.95" customHeight="1">
      <c r="A16" s="121" t="s">
        <v>245</v>
      </c>
      <c r="B16" s="108"/>
      <c r="C16" s="99"/>
      <c r="D16" s="125"/>
    </row>
    <row r="17" spans="1:4" ht="39.75" customHeight="1">
      <c r="A17" s="121" t="s">
        <v>246</v>
      </c>
      <c r="B17" s="108"/>
      <c r="C17" s="99"/>
      <c r="D17" s="125"/>
    </row>
    <row r="18" spans="1:4" ht="24.95" customHeight="1">
      <c r="A18" s="121" t="s">
        <v>247</v>
      </c>
      <c r="B18" s="108"/>
      <c r="C18" s="99"/>
      <c r="D18" s="100"/>
    </row>
    <row r="19" spans="1:4">
      <c r="B19" s="112"/>
      <c r="C19" s="112"/>
      <c r="D19" s="112"/>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E13" sqref="E13"/>
    </sheetView>
  </sheetViews>
  <sheetFormatPr defaultColWidth="9" defaultRowHeight="13.5"/>
  <cols>
    <col min="1" max="4" width="22" style="40" customWidth="1"/>
    <col min="5" max="5" width="28.875" style="40" customWidth="1"/>
    <col min="6" max="16384" width="9" style="40"/>
  </cols>
  <sheetData>
    <row r="1" spans="1:4" ht="81" customHeight="1">
      <c r="A1" s="240" t="s">
        <v>351</v>
      </c>
      <c r="B1" s="241"/>
      <c r="C1" s="241"/>
      <c r="D1" s="241"/>
    </row>
    <row r="2" spans="1:4" ht="11.1" customHeight="1">
      <c r="A2" s="242" t="s">
        <v>474</v>
      </c>
      <c r="B2" s="243"/>
      <c r="C2" s="243"/>
      <c r="D2" s="243"/>
    </row>
    <row r="3" spans="1:4" hidden="1">
      <c r="A3" s="243"/>
      <c r="B3" s="243"/>
      <c r="C3" s="243"/>
      <c r="D3" s="243"/>
    </row>
    <row r="4" spans="1:4" hidden="1">
      <c r="A4" s="243"/>
      <c r="B4" s="243"/>
      <c r="C4" s="243"/>
      <c r="D4" s="243"/>
    </row>
    <row r="5" spans="1:4" ht="93.95" customHeight="1">
      <c r="A5" s="243"/>
      <c r="B5" s="243"/>
      <c r="C5" s="243"/>
      <c r="D5" s="243"/>
    </row>
  </sheetData>
  <mergeCells count="2">
    <mergeCell ref="A1:D1"/>
    <mergeCell ref="A2:D5"/>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B5" sqref="B5:D9"/>
    </sheetView>
  </sheetViews>
  <sheetFormatPr defaultColWidth="9.125" defaultRowHeight="14.25"/>
  <cols>
    <col min="1" max="1" width="35.625" style="114" customWidth="1"/>
    <col min="2" max="4" width="15.625" style="114" customWidth="1"/>
    <col min="5" max="245" width="9.125" style="115"/>
    <col min="246" max="246" width="30.125" style="115" customWidth="1"/>
    <col min="247" max="249" width="16.625" style="115" customWidth="1"/>
    <col min="250" max="250" width="30.125" style="115" customWidth="1"/>
    <col min="251" max="253" width="18" style="115" customWidth="1"/>
    <col min="254" max="258" width="9.125" style="115" hidden="1" customWidth="1"/>
    <col min="259" max="501" width="9.125" style="115"/>
    <col min="502" max="502" width="30.125" style="115" customWidth="1"/>
    <col min="503" max="505" width="16.625" style="115" customWidth="1"/>
    <col min="506" max="506" width="30.125" style="115" customWidth="1"/>
    <col min="507" max="509" width="18" style="115" customWidth="1"/>
    <col min="510" max="514" width="9.125" style="115" hidden="1" customWidth="1"/>
    <col min="515" max="757" width="9.125" style="115"/>
    <col min="758" max="758" width="30.125" style="115" customWidth="1"/>
    <col min="759" max="761" width="16.625" style="115" customWidth="1"/>
    <col min="762" max="762" width="30.125" style="115" customWidth="1"/>
    <col min="763" max="765" width="18" style="115" customWidth="1"/>
    <col min="766" max="770" width="9.125" style="115" hidden="1" customWidth="1"/>
    <col min="771" max="1013" width="9.125" style="115"/>
    <col min="1014" max="1014" width="30.125" style="115" customWidth="1"/>
    <col min="1015" max="1017" width="16.625" style="115" customWidth="1"/>
    <col min="1018" max="1018" width="30.125" style="115" customWidth="1"/>
    <col min="1019" max="1021" width="18" style="115" customWidth="1"/>
    <col min="1022" max="1026" width="9.125" style="115" hidden="1" customWidth="1"/>
    <col min="1027" max="1269" width="9.125" style="115"/>
    <col min="1270" max="1270" width="30.125" style="115" customWidth="1"/>
    <col min="1271" max="1273" width="16.625" style="115" customWidth="1"/>
    <col min="1274" max="1274" width="30.125" style="115" customWidth="1"/>
    <col min="1275" max="1277" width="18" style="115" customWidth="1"/>
    <col min="1278" max="1282" width="9.125" style="115" hidden="1" customWidth="1"/>
    <col min="1283" max="1525" width="9.125" style="115"/>
    <col min="1526" max="1526" width="30.125" style="115" customWidth="1"/>
    <col min="1527" max="1529" width="16.625" style="115" customWidth="1"/>
    <col min="1530" max="1530" width="30.125" style="115" customWidth="1"/>
    <col min="1531" max="1533" width="18" style="115" customWidth="1"/>
    <col min="1534" max="1538" width="9.125" style="115" hidden="1" customWidth="1"/>
    <col min="1539" max="1781" width="9.125" style="115"/>
    <col min="1782" max="1782" width="30.125" style="115" customWidth="1"/>
    <col min="1783" max="1785" width="16.625" style="115" customWidth="1"/>
    <col min="1786" max="1786" width="30.125" style="115" customWidth="1"/>
    <col min="1787" max="1789" width="18" style="115" customWidth="1"/>
    <col min="1790" max="1794" width="9.125" style="115" hidden="1" customWidth="1"/>
    <col min="1795" max="2037" width="9.125" style="115"/>
    <col min="2038" max="2038" width="30.125" style="115" customWidth="1"/>
    <col min="2039" max="2041" width="16.625" style="115" customWidth="1"/>
    <col min="2042" max="2042" width="30.125" style="115" customWidth="1"/>
    <col min="2043" max="2045" width="18" style="115" customWidth="1"/>
    <col min="2046" max="2050" width="9.125" style="115" hidden="1" customWidth="1"/>
    <col min="2051" max="2293" width="9.125" style="115"/>
    <col min="2294" max="2294" width="30.125" style="115" customWidth="1"/>
    <col min="2295" max="2297" width="16.625" style="115" customWidth="1"/>
    <col min="2298" max="2298" width="30.125" style="115" customWidth="1"/>
    <col min="2299" max="2301" width="18" style="115" customWidth="1"/>
    <col min="2302" max="2306" width="9.125" style="115" hidden="1" customWidth="1"/>
    <col min="2307" max="2549" width="9.125" style="115"/>
    <col min="2550" max="2550" width="30.125" style="115" customWidth="1"/>
    <col min="2551" max="2553" width="16.625" style="115" customWidth="1"/>
    <col min="2554" max="2554" width="30.125" style="115" customWidth="1"/>
    <col min="2555" max="2557" width="18" style="115" customWidth="1"/>
    <col min="2558" max="2562" width="9.125" style="115" hidden="1" customWidth="1"/>
    <col min="2563" max="2805" width="9.125" style="115"/>
    <col min="2806" max="2806" width="30.125" style="115" customWidth="1"/>
    <col min="2807" max="2809" width="16.625" style="115" customWidth="1"/>
    <col min="2810" max="2810" width="30.125" style="115" customWidth="1"/>
    <col min="2811" max="2813" width="18" style="115" customWidth="1"/>
    <col min="2814" max="2818" width="9.125" style="115" hidden="1" customWidth="1"/>
    <col min="2819" max="3061" width="9.125" style="115"/>
    <col min="3062" max="3062" width="30.125" style="115" customWidth="1"/>
    <col min="3063" max="3065" width="16.625" style="115" customWidth="1"/>
    <col min="3066" max="3066" width="30.125" style="115" customWidth="1"/>
    <col min="3067" max="3069" width="18" style="115" customWidth="1"/>
    <col min="3070" max="3074" width="9.125" style="115" hidden="1" customWidth="1"/>
    <col min="3075" max="3317" width="9.125" style="115"/>
    <col min="3318" max="3318" width="30.125" style="115" customWidth="1"/>
    <col min="3319" max="3321" width="16.625" style="115" customWidth="1"/>
    <col min="3322" max="3322" width="30.125" style="115" customWidth="1"/>
    <col min="3323" max="3325" width="18" style="115" customWidth="1"/>
    <col min="3326" max="3330" width="9.125" style="115" hidden="1" customWidth="1"/>
    <col min="3331" max="3573" width="9.125" style="115"/>
    <col min="3574" max="3574" width="30.125" style="115" customWidth="1"/>
    <col min="3575" max="3577" width="16.625" style="115" customWidth="1"/>
    <col min="3578" max="3578" width="30.125" style="115" customWidth="1"/>
    <col min="3579" max="3581" width="18" style="115" customWidth="1"/>
    <col min="3582" max="3586" width="9.125" style="115" hidden="1" customWidth="1"/>
    <col min="3587" max="3829" width="9.125" style="115"/>
    <col min="3830" max="3830" width="30.125" style="115" customWidth="1"/>
    <col min="3831" max="3833" width="16.625" style="115" customWidth="1"/>
    <col min="3834" max="3834" width="30.125" style="115" customWidth="1"/>
    <col min="3835" max="3837" width="18" style="115" customWidth="1"/>
    <col min="3838" max="3842" width="9.125" style="115" hidden="1" customWidth="1"/>
    <col min="3843" max="4085" width="9.125" style="115"/>
    <col min="4086" max="4086" width="30.125" style="115" customWidth="1"/>
    <col min="4087" max="4089" width="16.625" style="115" customWidth="1"/>
    <col min="4090" max="4090" width="30.125" style="115" customWidth="1"/>
    <col min="4091" max="4093" width="18" style="115" customWidth="1"/>
    <col min="4094" max="4098" width="9.125" style="115" hidden="1" customWidth="1"/>
    <col min="4099" max="4341" width="9.125" style="115"/>
    <col min="4342" max="4342" width="30.125" style="115" customWidth="1"/>
    <col min="4343" max="4345" width="16.625" style="115" customWidth="1"/>
    <col min="4346" max="4346" width="30.125" style="115" customWidth="1"/>
    <col min="4347" max="4349" width="18" style="115" customWidth="1"/>
    <col min="4350" max="4354" width="9.125" style="115" hidden="1" customWidth="1"/>
    <col min="4355" max="4597" width="9.125" style="115"/>
    <col min="4598" max="4598" width="30.125" style="115" customWidth="1"/>
    <col min="4599" max="4601" width="16.625" style="115" customWidth="1"/>
    <col min="4602" max="4602" width="30.125" style="115" customWidth="1"/>
    <col min="4603" max="4605" width="18" style="115" customWidth="1"/>
    <col min="4606" max="4610" width="9.125" style="115" hidden="1" customWidth="1"/>
    <col min="4611" max="4853" width="9.125" style="115"/>
    <col min="4854" max="4854" width="30.125" style="115" customWidth="1"/>
    <col min="4855" max="4857" width="16.625" style="115" customWidth="1"/>
    <col min="4858" max="4858" width="30.125" style="115" customWidth="1"/>
    <col min="4859" max="4861" width="18" style="115" customWidth="1"/>
    <col min="4862" max="4866" width="9.125" style="115" hidden="1" customWidth="1"/>
    <col min="4867" max="5109" width="9.125" style="115"/>
    <col min="5110" max="5110" width="30.125" style="115" customWidth="1"/>
    <col min="5111" max="5113" width="16.625" style="115" customWidth="1"/>
    <col min="5114" max="5114" width="30.125" style="115" customWidth="1"/>
    <col min="5115" max="5117" width="18" style="115" customWidth="1"/>
    <col min="5118" max="5122" width="9.125" style="115" hidden="1" customWidth="1"/>
    <col min="5123" max="5365" width="9.125" style="115"/>
    <col min="5366" max="5366" width="30.125" style="115" customWidth="1"/>
    <col min="5367" max="5369" width="16.625" style="115" customWidth="1"/>
    <col min="5370" max="5370" width="30.125" style="115" customWidth="1"/>
    <col min="5371" max="5373" width="18" style="115" customWidth="1"/>
    <col min="5374" max="5378" width="9.125" style="115" hidden="1" customWidth="1"/>
    <col min="5379" max="5621" width="9.125" style="115"/>
    <col min="5622" max="5622" width="30.125" style="115" customWidth="1"/>
    <col min="5623" max="5625" width="16.625" style="115" customWidth="1"/>
    <col min="5626" max="5626" width="30.125" style="115" customWidth="1"/>
    <col min="5627" max="5629" width="18" style="115" customWidth="1"/>
    <col min="5630" max="5634" width="9.125" style="115" hidden="1" customWidth="1"/>
    <col min="5635" max="5877" width="9.125" style="115"/>
    <col min="5878" max="5878" width="30.125" style="115" customWidth="1"/>
    <col min="5879" max="5881" width="16.625" style="115" customWidth="1"/>
    <col min="5882" max="5882" width="30.125" style="115" customWidth="1"/>
    <col min="5883" max="5885" width="18" style="115" customWidth="1"/>
    <col min="5886" max="5890" width="9.125" style="115" hidden="1" customWidth="1"/>
    <col min="5891" max="6133" width="9.125" style="115"/>
    <col min="6134" max="6134" width="30.125" style="115" customWidth="1"/>
    <col min="6135" max="6137" width="16.625" style="115" customWidth="1"/>
    <col min="6138" max="6138" width="30.125" style="115" customWidth="1"/>
    <col min="6139" max="6141" width="18" style="115" customWidth="1"/>
    <col min="6142" max="6146" width="9.125" style="115" hidden="1" customWidth="1"/>
    <col min="6147" max="6389" width="9.125" style="115"/>
    <col min="6390" max="6390" width="30.125" style="115" customWidth="1"/>
    <col min="6391" max="6393" width="16.625" style="115" customWidth="1"/>
    <col min="6394" max="6394" width="30.125" style="115" customWidth="1"/>
    <col min="6395" max="6397" width="18" style="115" customWidth="1"/>
    <col min="6398" max="6402" width="9.125" style="115" hidden="1" customWidth="1"/>
    <col min="6403" max="6645" width="9.125" style="115"/>
    <col min="6646" max="6646" width="30.125" style="115" customWidth="1"/>
    <col min="6647" max="6649" width="16.625" style="115" customWidth="1"/>
    <col min="6650" max="6650" width="30.125" style="115" customWidth="1"/>
    <col min="6651" max="6653" width="18" style="115" customWidth="1"/>
    <col min="6654" max="6658" width="9.125" style="115" hidden="1" customWidth="1"/>
    <col min="6659" max="6901" width="9.125" style="115"/>
    <col min="6902" max="6902" width="30.125" style="115" customWidth="1"/>
    <col min="6903" max="6905" width="16.625" style="115" customWidth="1"/>
    <col min="6906" max="6906" width="30.125" style="115" customWidth="1"/>
    <col min="6907" max="6909" width="18" style="115" customWidth="1"/>
    <col min="6910" max="6914" width="9.125" style="115" hidden="1" customWidth="1"/>
    <col min="6915" max="7157" width="9.125" style="115"/>
    <col min="7158" max="7158" width="30.125" style="115" customWidth="1"/>
    <col min="7159" max="7161" width="16.625" style="115" customWidth="1"/>
    <col min="7162" max="7162" width="30.125" style="115" customWidth="1"/>
    <col min="7163" max="7165" width="18" style="115" customWidth="1"/>
    <col min="7166" max="7170" width="9.125" style="115" hidden="1" customWidth="1"/>
    <col min="7171" max="7413" width="9.125" style="115"/>
    <col min="7414" max="7414" width="30.125" style="115" customWidth="1"/>
    <col min="7415" max="7417" width="16.625" style="115" customWidth="1"/>
    <col min="7418" max="7418" width="30.125" style="115" customWidth="1"/>
    <col min="7419" max="7421" width="18" style="115" customWidth="1"/>
    <col min="7422" max="7426" width="9.125" style="115" hidden="1" customWidth="1"/>
    <col min="7427" max="7669" width="9.125" style="115"/>
    <col min="7670" max="7670" width="30.125" style="115" customWidth="1"/>
    <col min="7671" max="7673" width="16.625" style="115" customWidth="1"/>
    <col min="7674" max="7674" width="30.125" style="115" customWidth="1"/>
    <col min="7675" max="7677" width="18" style="115" customWidth="1"/>
    <col min="7678" max="7682" width="9.125" style="115" hidden="1" customWidth="1"/>
    <col min="7683" max="7925" width="9.125" style="115"/>
    <col min="7926" max="7926" width="30.125" style="115" customWidth="1"/>
    <col min="7927" max="7929" width="16.625" style="115" customWidth="1"/>
    <col min="7930" max="7930" width="30.125" style="115" customWidth="1"/>
    <col min="7931" max="7933" width="18" style="115" customWidth="1"/>
    <col min="7934" max="7938" width="9.125" style="115" hidden="1" customWidth="1"/>
    <col min="7939" max="8181" width="9.125" style="115"/>
    <col min="8182" max="8182" width="30.125" style="115" customWidth="1"/>
    <col min="8183" max="8185" width="16.625" style="115" customWidth="1"/>
    <col min="8186" max="8186" width="30.125" style="115" customWidth="1"/>
    <col min="8187" max="8189" width="18" style="115" customWidth="1"/>
    <col min="8190" max="8194" width="9.125" style="115" hidden="1" customWidth="1"/>
    <col min="8195" max="8437" width="9.125" style="115"/>
    <col min="8438" max="8438" width="30.125" style="115" customWidth="1"/>
    <col min="8439" max="8441" width="16.625" style="115" customWidth="1"/>
    <col min="8442" max="8442" width="30.125" style="115" customWidth="1"/>
    <col min="8443" max="8445" width="18" style="115" customWidth="1"/>
    <col min="8446" max="8450" width="9.125" style="115" hidden="1" customWidth="1"/>
    <col min="8451" max="8693" width="9.125" style="115"/>
    <col min="8694" max="8694" width="30.125" style="115" customWidth="1"/>
    <col min="8695" max="8697" width="16.625" style="115" customWidth="1"/>
    <col min="8698" max="8698" width="30.125" style="115" customWidth="1"/>
    <col min="8699" max="8701" width="18" style="115" customWidth="1"/>
    <col min="8702" max="8706" width="9.125" style="115" hidden="1" customWidth="1"/>
    <col min="8707" max="8949" width="9.125" style="115"/>
    <col min="8950" max="8950" width="30.125" style="115" customWidth="1"/>
    <col min="8951" max="8953" width="16.625" style="115" customWidth="1"/>
    <col min="8954" max="8954" width="30.125" style="115" customWidth="1"/>
    <col min="8955" max="8957" width="18" style="115" customWidth="1"/>
    <col min="8958" max="8962" width="9.125" style="115" hidden="1" customWidth="1"/>
    <col min="8963" max="9205" width="9.125" style="115"/>
    <col min="9206" max="9206" width="30.125" style="115" customWidth="1"/>
    <col min="9207" max="9209" width="16.625" style="115" customWidth="1"/>
    <col min="9210" max="9210" width="30.125" style="115" customWidth="1"/>
    <col min="9211" max="9213" width="18" style="115" customWidth="1"/>
    <col min="9214" max="9218" width="9.125" style="115" hidden="1" customWidth="1"/>
    <col min="9219" max="9461" width="9.125" style="115"/>
    <col min="9462" max="9462" width="30.125" style="115" customWidth="1"/>
    <col min="9463" max="9465" width="16.625" style="115" customWidth="1"/>
    <col min="9466" max="9466" width="30.125" style="115" customWidth="1"/>
    <col min="9467" max="9469" width="18" style="115" customWidth="1"/>
    <col min="9470" max="9474" width="9.125" style="115" hidden="1" customWidth="1"/>
    <col min="9475" max="9717" width="9.125" style="115"/>
    <col min="9718" max="9718" width="30.125" style="115" customWidth="1"/>
    <col min="9719" max="9721" width="16.625" style="115" customWidth="1"/>
    <col min="9722" max="9722" width="30.125" style="115" customWidth="1"/>
    <col min="9723" max="9725" width="18" style="115" customWidth="1"/>
    <col min="9726" max="9730" width="9.125" style="115" hidden="1" customWidth="1"/>
    <col min="9731" max="9973" width="9.125" style="115"/>
    <col min="9974" max="9974" width="30.125" style="115" customWidth="1"/>
    <col min="9975" max="9977" width="16.625" style="115" customWidth="1"/>
    <col min="9978" max="9978" width="30.125" style="115" customWidth="1"/>
    <col min="9979" max="9981" width="18" style="115" customWidth="1"/>
    <col min="9982" max="9986" width="9.125" style="115" hidden="1" customWidth="1"/>
    <col min="9987" max="10229" width="9.125" style="115"/>
    <col min="10230" max="10230" width="30.125" style="115" customWidth="1"/>
    <col min="10231" max="10233" width="16.625" style="115" customWidth="1"/>
    <col min="10234" max="10234" width="30.125" style="115" customWidth="1"/>
    <col min="10235" max="10237" width="18" style="115" customWidth="1"/>
    <col min="10238" max="10242" width="9.125" style="115" hidden="1" customWidth="1"/>
    <col min="10243" max="10485" width="9.125" style="115"/>
    <col min="10486" max="10486" width="30.125" style="115" customWidth="1"/>
    <col min="10487" max="10489" width="16.625" style="115" customWidth="1"/>
    <col min="10490" max="10490" width="30.125" style="115" customWidth="1"/>
    <col min="10491" max="10493" width="18" style="115" customWidth="1"/>
    <col min="10494" max="10498" width="9.125" style="115" hidden="1" customWidth="1"/>
    <col min="10499" max="10741" width="9.125" style="115"/>
    <col min="10742" max="10742" width="30.125" style="115" customWidth="1"/>
    <col min="10743" max="10745" width="16.625" style="115" customWidth="1"/>
    <col min="10746" max="10746" width="30.125" style="115" customWidth="1"/>
    <col min="10747" max="10749" width="18" style="115" customWidth="1"/>
    <col min="10750" max="10754" width="9.125" style="115" hidden="1" customWidth="1"/>
    <col min="10755" max="10997" width="9.125" style="115"/>
    <col min="10998" max="10998" width="30.125" style="115" customWidth="1"/>
    <col min="10999" max="11001" width="16.625" style="115" customWidth="1"/>
    <col min="11002" max="11002" width="30.125" style="115" customWidth="1"/>
    <col min="11003" max="11005" width="18" style="115" customWidth="1"/>
    <col min="11006" max="11010" width="9.125" style="115" hidden="1" customWidth="1"/>
    <col min="11011" max="11253" width="9.125" style="115"/>
    <col min="11254" max="11254" width="30.125" style="115" customWidth="1"/>
    <col min="11255" max="11257" width="16.625" style="115" customWidth="1"/>
    <col min="11258" max="11258" width="30.125" style="115" customWidth="1"/>
    <col min="11259" max="11261" width="18" style="115" customWidth="1"/>
    <col min="11262" max="11266" width="9.125" style="115" hidden="1" customWidth="1"/>
    <col min="11267" max="11509" width="9.125" style="115"/>
    <col min="11510" max="11510" width="30.125" style="115" customWidth="1"/>
    <col min="11511" max="11513" width="16.625" style="115" customWidth="1"/>
    <col min="11514" max="11514" width="30.125" style="115" customWidth="1"/>
    <col min="11515" max="11517" width="18" style="115" customWidth="1"/>
    <col min="11518" max="11522" width="9.125" style="115" hidden="1" customWidth="1"/>
    <col min="11523" max="11765" width="9.125" style="115"/>
    <col min="11766" max="11766" width="30.125" style="115" customWidth="1"/>
    <col min="11767" max="11769" width="16.625" style="115" customWidth="1"/>
    <col min="11770" max="11770" width="30.125" style="115" customWidth="1"/>
    <col min="11771" max="11773" width="18" style="115" customWidth="1"/>
    <col min="11774" max="11778" width="9.125" style="115" hidden="1" customWidth="1"/>
    <col min="11779" max="12021" width="9.125" style="115"/>
    <col min="12022" max="12022" width="30.125" style="115" customWidth="1"/>
    <col min="12023" max="12025" width="16.625" style="115" customWidth="1"/>
    <col min="12026" max="12026" width="30.125" style="115" customWidth="1"/>
    <col min="12027" max="12029" width="18" style="115" customWidth="1"/>
    <col min="12030" max="12034" width="9.125" style="115" hidden="1" customWidth="1"/>
    <col min="12035" max="12277" width="9.125" style="115"/>
    <col min="12278" max="12278" width="30.125" style="115" customWidth="1"/>
    <col min="12279" max="12281" width="16.625" style="115" customWidth="1"/>
    <col min="12282" max="12282" width="30.125" style="115" customWidth="1"/>
    <col min="12283" max="12285" width="18" style="115" customWidth="1"/>
    <col min="12286" max="12290" width="9.125" style="115" hidden="1" customWidth="1"/>
    <col min="12291" max="12533" width="9.125" style="115"/>
    <col min="12534" max="12534" width="30.125" style="115" customWidth="1"/>
    <col min="12535" max="12537" width="16.625" style="115" customWidth="1"/>
    <col min="12538" max="12538" width="30.125" style="115" customWidth="1"/>
    <col min="12539" max="12541" width="18" style="115" customWidth="1"/>
    <col min="12542" max="12546" width="9.125" style="115" hidden="1" customWidth="1"/>
    <col min="12547" max="12789" width="9.125" style="115"/>
    <col min="12790" max="12790" width="30.125" style="115" customWidth="1"/>
    <col min="12791" max="12793" width="16.625" style="115" customWidth="1"/>
    <col min="12794" max="12794" width="30.125" style="115" customWidth="1"/>
    <col min="12795" max="12797" width="18" style="115" customWidth="1"/>
    <col min="12798" max="12802" width="9.125" style="115" hidden="1" customWidth="1"/>
    <col min="12803" max="13045" width="9.125" style="115"/>
    <col min="13046" max="13046" width="30.125" style="115" customWidth="1"/>
    <col min="13047" max="13049" width="16.625" style="115" customWidth="1"/>
    <col min="13050" max="13050" width="30.125" style="115" customWidth="1"/>
    <col min="13051" max="13053" width="18" style="115" customWidth="1"/>
    <col min="13054" max="13058" width="9.125" style="115" hidden="1" customWidth="1"/>
    <col min="13059" max="13301" width="9.125" style="115"/>
    <col min="13302" max="13302" width="30.125" style="115" customWidth="1"/>
    <col min="13303" max="13305" width="16.625" style="115" customWidth="1"/>
    <col min="13306" max="13306" width="30.125" style="115" customWidth="1"/>
    <col min="13307" max="13309" width="18" style="115" customWidth="1"/>
    <col min="13310" max="13314" width="9.125" style="115" hidden="1" customWidth="1"/>
    <col min="13315" max="13557" width="9.125" style="115"/>
    <col min="13558" max="13558" width="30.125" style="115" customWidth="1"/>
    <col min="13559" max="13561" width="16.625" style="115" customWidth="1"/>
    <col min="13562" max="13562" width="30.125" style="115" customWidth="1"/>
    <col min="13563" max="13565" width="18" style="115" customWidth="1"/>
    <col min="13566" max="13570" width="9.125" style="115" hidden="1" customWidth="1"/>
    <col min="13571" max="13813" width="9.125" style="115"/>
    <col min="13814" max="13814" width="30.125" style="115" customWidth="1"/>
    <col min="13815" max="13817" width="16.625" style="115" customWidth="1"/>
    <col min="13818" max="13818" width="30.125" style="115" customWidth="1"/>
    <col min="13819" max="13821" width="18" style="115" customWidth="1"/>
    <col min="13822" max="13826" width="9.125" style="115" hidden="1" customWidth="1"/>
    <col min="13827" max="14069" width="9.125" style="115"/>
    <col min="14070" max="14070" width="30.125" style="115" customWidth="1"/>
    <col min="14071" max="14073" width="16.625" style="115" customWidth="1"/>
    <col min="14074" max="14074" width="30.125" style="115" customWidth="1"/>
    <col min="14075" max="14077" width="18" style="115" customWidth="1"/>
    <col min="14078" max="14082" width="9.125" style="115" hidden="1" customWidth="1"/>
    <col min="14083" max="14325" width="9.125" style="115"/>
    <col min="14326" max="14326" width="30.125" style="115" customWidth="1"/>
    <col min="14327" max="14329" width="16.625" style="115" customWidth="1"/>
    <col min="14330" max="14330" width="30.125" style="115" customWidth="1"/>
    <col min="14331" max="14333" width="18" style="115" customWidth="1"/>
    <col min="14334" max="14338" width="9.125" style="115" hidden="1" customWidth="1"/>
    <col min="14339" max="14581" width="9.125" style="115"/>
    <col min="14582" max="14582" width="30.125" style="115" customWidth="1"/>
    <col min="14583" max="14585" width="16.625" style="115" customWidth="1"/>
    <col min="14586" max="14586" width="30.125" style="115" customWidth="1"/>
    <col min="14587" max="14589" width="18" style="115" customWidth="1"/>
    <col min="14590" max="14594" width="9.125" style="115" hidden="1" customWidth="1"/>
    <col min="14595" max="14837" width="9.125" style="115"/>
    <col min="14838" max="14838" width="30.125" style="115" customWidth="1"/>
    <col min="14839" max="14841" width="16.625" style="115" customWidth="1"/>
    <col min="14842" max="14842" width="30.125" style="115" customWidth="1"/>
    <col min="14843" max="14845" width="18" style="115" customWidth="1"/>
    <col min="14846" max="14850" width="9.125" style="115" hidden="1" customWidth="1"/>
    <col min="14851" max="15093" width="9.125" style="115"/>
    <col min="15094" max="15094" width="30.125" style="115" customWidth="1"/>
    <col min="15095" max="15097" width="16.625" style="115" customWidth="1"/>
    <col min="15098" max="15098" width="30.125" style="115" customWidth="1"/>
    <col min="15099" max="15101" width="18" style="115" customWidth="1"/>
    <col min="15102" max="15106" width="9.125" style="115" hidden="1" customWidth="1"/>
    <col min="15107" max="15349" width="9.125" style="115"/>
    <col min="15350" max="15350" width="30.125" style="115" customWidth="1"/>
    <col min="15351" max="15353" width="16.625" style="115" customWidth="1"/>
    <col min="15354" max="15354" width="30.125" style="115" customWidth="1"/>
    <col min="15355" max="15357" width="18" style="115" customWidth="1"/>
    <col min="15358" max="15362" width="9.125" style="115" hidden="1" customWidth="1"/>
    <col min="15363" max="15605" width="9.125" style="115"/>
    <col min="15606" max="15606" width="30.125" style="115" customWidth="1"/>
    <col min="15607" max="15609" width="16.625" style="115" customWidth="1"/>
    <col min="15610" max="15610" width="30.125" style="115" customWidth="1"/>
    <col min="15611" max="15613" width="18" style="115" customWidth="1"/>
    <col min="15614" max="15618" width="9.125" style="115" hidden="1" customWidth="1"/>
    <col min="15619" max="15861" width="9.125" style="115"/>
    <col min="15862" max="15862" width="30.125" style="115" customWidth="1"/>
    <col min="15863" max="15865" width="16.625" style="115" customWidth="1"/>
    <col min="15866" max="15866" width="30.125" style="115" customWidth="1"/>
    <col min="15867" max="15869" width="18" style="115" customWidth="1"/>
    <col min="15870" max="15874" width="9.125" style="115" hidden="1" customWidth="1"/>
    <col min="15875" max="16117" width="9.125" style="115"/>
    <col min="16118" max="16118" width="30.125" style="115" customWidth="1"/>
    <col min="16119" max="16121" width="16.625" style="115" customWidth="1"/>
    <col min="16122" max="16122" width="30.125" style="115" customWidth="1"/>
    <col min="16123" max="16125" width="18" style="115" customWidth="1"/>
    <col min="16126" max="16130" width="9.125" style="115" hidden="1" customWidth="1"/>
    <col min="16131" max="16384" width="9.125" style="115"/>
  </cols>
  <sheetData>
    <row r="1" spans="1:4" s="109" customFormat="1" ht="19.5" customHeight="1">
      <c r="A1" s="4" t="s">
        <v>352</v>
      </c>
      <c r="B1" s="110"/>
      <c r="C1" s="110"/>
    </row>
    <row r="2" spans="1:4" s="110" customFormat="1" ht="20.25">
      <c r="A2" s="231" t="s">
        <v>353</v>
      </c>
      <c r="B2" s="231"/>
      <c r="C2" s="233"/>
      <c r="D2" s="231"/>
    </row>
    <row r="3" spans="1:4" s="111" customFormat="1" ht="19.5" customHeight="1">
      <c r="A3" s="116"/>
      <c r="B3" s="116"/>
      <c r="C3" s="116"/>
      <c r="D3" s="117" t="s">
        <v>62</v>
      </c>
    </row>
    <row r="4" spans="1:4" s="111" customFormat="1" ht="50.1" customHeight="1">
      <c r="A4" s="118" t="s">
        <v>63</v>
      </c>
      <c r="B4" s="50" t="s">
        <v>324</v>
      </c>
      <c r="C4" s="51" t="s">
        <v>320</v>
      </c>
      <c r="D4" s="85" t="s">
        <v>325</v>
      </c>
    </row>
    <row r="5" spans="1:4" s="112" customFormat="1" ht="24.95" customHeight="1">
      <c r="A5" s="119" t="s">
        <v>95</v>
      </c>
      <c r="B5" s="120">
        <f>SUM(B6:B13)</f>
        <v>662</v>
      </c>
      <c r="C5" s="120">
        <f>SUM(C6:C13)</f>
        <v>2685</v>
      </c>
      <c r="D5" s="97">
        <f>C5/B5</f>
        <v>4.0558912386706947</v>
      </c>
    </row>
    <row r="6" spans="1:4" s="112" customFormat="1" ht="24.95" customHeight="1">
      <c r="A6" s="121" t="s">
        <v>250</v>
      </c>
      <c r="B6" s="125"/>
      <c r="C6" s="126"/>
      <c r="D6" s="125"/>
    </row>
    <row r="7" spans="1:4" s="112" customFormat="1" ht="24.95" customHeight="1">
      <c r="A7" s="121" t="s">
        <v>251</v>
      </c>
      <c r="B7" s="123"/>
      <c r="C7" s="123"/>
      <c r="D7" s="100"/>
    </row>
    <row r="8" spans="1:4" s="112" customFormat="1" ht="24.95" customHeight="1">
      <c r="A8" s="121" t="s">
        <v>252</v>
      </c>
      <c r="B8" s="123"/>
      <c r="C8" s="123">
        <v>234</v>
      </c>
      <c r="D8" s="100"/>
    </row>
    <row r="9" spans="1:4" s="112" customFormat="1" ht="24.95" customHeight="1">
      <c r="A9" s="121" t="s">
        <v>253</v>
      </c>
      <c r="B9" s="123">
        <v>662</v>
      </c>
      <c r="C9" s="123">
        <v>2451</v>
      </c>
      <c r="D9" s="100">
        <f>C9/B9</f>
        <v>3.702416918429003</v>
      </c>
    </row>
    <row r="10" spans="1:4" s="112" customFormat="1" ht="24.95" customHeight="1">
      <c r="A10" s="121" t="s">
        <v>254</v>
      </c>
      <c r="B10" s="124"/>
      <c r="C10" s="123"/>
      <c r="D10" s="100"/>
    </row>
    <row r="11" spans="1:4" s="112" customFormat="1" ht="24.95" customHeight="1">
      <c r="A11" s="121" t="s">
        <v>255</v>
      </c>
      <c r="B11" s="123"/>
      <c r="C11" s="123"/>
      <c r="D11" s="100"/>
    </row>
    <row r="12" spans="1:4" s="113" customFormat="1" ht="24.95" customHeight="1">
      <c r="A12" s="121" t="s">
        <v>256</v>
      </c>
      <c r="B12" s="123"/>
      <c r="C12" s="123"/>
      <c r="D12" s="100"/>
    </row>
    <row r="13" spans="1:4" s="114" customFormat="1" ht="24.95" customHeight="1">
      <c r="A13" s="121" t="s">
        <v>257</v>
      </c>
      <c r="B13" s="124"/>
      <c r="C13" s="123"/>
      <c r="D13" s="100"/>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tabSelected="1" workbookViewId="0">
      <selection activeCell="D19" sqref="D19"/>
    </sheetView>
  </sheetViews>
  <sheetFormatPr defaultColWidth="9" defaultRowHeight="13.5"/>
  <cols>
    <col min="1" max="4" width="22" style="40" customWidth="1"/>
    <col min="5" max="5" width="28.875" style="40" customWidth="1"/>
    <col min="6" max="16384" width="9" style="40"/>
  </cols>
  <sheetData>
    <row r="1" spans="1:4" ht="90" customHeight="1">
      <c r="A1" s="240" t="s">
        <v>354</v>
      </c>
      <c r="B1" s="241"/>
      <c r="C1" s="241"/>
      <c r="D1" s="241"/>
    </row>
    <row r="2" spans="1:4">
      <c r="A2" s="247" t="s">
        <v>475</v>
      </c>
      <c r="B2" s="248"/>
      <c r="C2" s="248"/>
      <c r="D2" s="248"/>
    </row>
    <row r="3" spans="1:4">
      <c r="A3" s="248"/>
      <c r="B3" s="248"/>
      <c r="C3" s="248"/>
      <c r="D3" s="248"/>
    </row>
    <row r="4" spans="1:4">
      <c r="A4" s="248"/>
      <c r="B4" s="248"/>
      <c r="C4" s="248"/>
      <c r="D4" s="248"/>
    </row>
    <row r="5" spans="1:4">
      <c r="A5" s="248"/>
      <c r="B5" s="248"/>
      <c r="C5" s="248"/>
      <c r="D5" s="248"/>
    </row>
    <row r="6" spans="1:4" ht="37.5" customHeight="1">
      <c r="A6" s="248"/>
      <c r="B6" s="248"/>
      <c r="C6" s="248"/>
      <c r="D6" s="248"/>
    </row>
  </sheetData>
  <mergeCells count="2">
    <mergeCell ref="A1:D1"/>
    <mergeCell ref="A2:D6"/>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zoomScaleNormal="100" zoomScaleSheetLayoutView="100" workbookViewId="0">
      <selection activeCell="H17" sqref="H17"/>
    </sheetView>
  </sheetViews>
  <sheetFormatPr defaultColWidth="6.75" defaultRowHeight="11.25"/>
  <cols>
    <col min="1" max="1" width="35.625" style="63" customWidth="1"/>
    <col min="2" max="2" width="15.625" style="63" customWidth="1"/>
    <col min="3" max="3" width="15.625" style="105"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355</v>
      </c>
    </row>
    <row r="2" spans="1:49" ht="34.5" customHeight="1">
      <c r="A2" s="231" t="s">
        <v>356</v>
      </c>
      <c r="B2" s="231"/>
      <c r="C2" s="233"/>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6" t="s">
        <v>122</v>
      </c>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63</v>
      </c>
      <c r="B4" s="50" t="s">
        <v>65</v>
      </c>
      <c r="C4" s="51" t="s">
        <v>320</v>
      </c>
      <c r="D4" s="85" t="s">
        <v>321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67</v>
      </c>
      <c r="B5" s="107"/>
      <c r="C5" s="96"/>
      <c r="D5" s="97"/>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268</v>
      </c>
      <c r="B6" s="108"/>
      <c r="C6" s="99"/>
      <c r="D6" s="10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269</v>
      </c>
      <c r="B7" s="108"/>
      <c r="C7" s="99"/>
      <c r="D7" s="100"/>
    </row>
    <row r="8" spans="1:49" ht="24.95" customHeight="1">
      <c r="A8" s="98" t="s">
        <v>270</v>
      </c>
      <c r="B8" s="78"/>
      <c r="C8" s="101"/>
      <c r="D8" s="78"/>
    </row>
    <row r="9" spans="1:49" ht="24.95" customHeight="1">
      <c r="A9" s="98" t="s">
        <v>271</v>
      </c>
      <c r="B9" s="78"/>
      <c r="C9" s="101"/>
      <c r="D9" s="78"/>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zoomScaleNormal="100" zoomScaleSheetLayoutView="100" workbookViewId="0">
      <selection activeCell="I11" sqref="I11"/>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357</v>
      </c>
    </row>
    <row r="2" spans="1:45" ht="31.5" customHeight="1">
      <c r="A2" s="238" t="s">
        <v>358</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63</v>
      </c>
      <c r="B4" s="49" t="s">
        <v>324</v>
      </c>
      <c r="C4" s="84" t="s">
        <v>320</v>
      </c>
      <c r="D4" s="85" t="s">
        <v>325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95</v>
      </c>
      <c r="B5" s="87">
        <f>SUM(B8:B11)</f>
        <v>0</v>
      </c>
      <c r="C5" s="87">
        <f>SUM(C8:C11)</f>
        <v>0</v>
      </c>
      <c r="D5" s="55"/>
    </row>
    <row r="6" spans="1:45" s="4" customFormat="1" ht="24.95" customHeight="1">
      <c r="A6" s="86"/>
      <c r="B6" s="87"/>
      <c r="C6" s="87"/>
      <c r="D6" s="55"/>
    </row>
    <row r="7" spans="1:45" s="4" customFormat="1" ht="24.95" customHeight="1">
      <c r="A7" s="88" t="s">
        <v>359</v>
      </c>
      <c r="B7" s="87"/>
      <c r="C7" s="87"/>
      <c r="D7" s="55"/>
    </row>
    <row r="8" spans="1:45" s="4" customFormat="1" ht="24.95" customHeight="1">
      <c r="A8" s="88" t="s">
        <v>360</v>
      </c>
      <c r="B8" s="89"/>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361</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362</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8" t="s">
        <v>363</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zoomScaleNormal="100" zoomScaleSheetLayoutView="100" workbookViewId="0">
      <selection activeCell="D19" sqref="D19"/>
    </sheetView>
  </sheetViews>
  <sheetFormatPr defaultColWidth="6.75" defaultRowHeight="11.25"/>
  <cols>
    <col min="1" max="1" width="35.625" style="43" customWidth="1"/>
    <col min="2" max="3" width="15.625" style="90"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364</v>
      </c>
    </row>
    <row r="2" spans="1:49" ht="26.25" customHeight="1">
      <c r="A2" s="238" t="s">
        <v>365</v>
      </c>
      <c r="B2" s="239"/>
      <c r="C2" s="239"/>
      <c r="D2" s="23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91"/>
      <c r="C3" s="92" t="s">
        <v>122</v>
      </c>
      <c r="D3" s="93" t="s">
        <v>62</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63</v>
      </c>
      <c r="B4" s="84" t="s">
        <v>65</v>
      </c>
      <c r="C4" s="84" t="s">
        <v>320</v>
      </c>
      <c r="D4" s="95" t="s">
        <v>321</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67</v>
      </c>
      <c r="B5" s="96"/>
      <c r="C5" s="96"/>
      <c r="D5" s="97"/>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268</v>
      </c>
      <c r="B6" s="99"/>
      <c r="C6" s="99"/>
      <c r="D6" s="10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269</v>
      </c>
      <c r="B7" s="99"/>
      <c r="C7" s="99"/>
      <c r="D7" s="100"/>
    </row>
    <row r="8" spans="1:49" s="63" customFormat="1" ht="24.95" customHeight="1">
      <c r="A8" s="98" t="s">
        <v>270</v>
      </c>
      <c r="B8" s="101"/>
      <c r="C8" s="101"/>
      <c r="D8" s="101"/>
    </row>
    <row r="9" spans="1:49" s="63" customFormat="1" ht="24.95" customHeight="1">
      <c r="A9" s="98" t="s">
        <v>271</v>
      </c>
      <c r="B9" s="101"/>
      <c r="C9" s="101"/>
      <c r="D9" s="101"/>
    </row>
    <row r="10" spans="1:49" s="63" customFormat="1" ht="37.5" customHeight="1">
      <c r="A10" s="264"/>
      <c r="B10" s="265"/>
      <c r="C10" s="265"/>
      <c r="D10" s="264"/>
    </row>
  </sheetData>
  <sheetProtection formatCells="0" formatColumns="0" formatRows="0"/>
  <mergeCells count="2">
    <mergeCell ref="A2:D2"/>
    <mergeCell ref="A10:D10"/>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H25" sqref="H25"/>
    </sheetView>
  </sheetViews>
  <sheetFormatPr defaultColWidth="9" defaultRowHeight="13.5"/>
  <cols>
    <col min="1" max="2" width="22.125" style="40" customWidth="1"/>
    <col min="3" max="3" width="33.5" style="40" customWidth="1"/>
    <col min="4" max="4" width="28.875" style="40" customWidth="1"/>
    <col min="5" max="16384" width="9" style="40"/>
  </cols>
  <sheetData>
    <row r="1" spans="1:3" ht="65.25" customHeight="1">
      <c r="A1" s="240" t="s">
        <v>366</v>
      </c>
      <c r="B1" s="241"/>
      <c r="C1" s="241"/>
    </row>
    <row r="2" spans="1:3" ht="14.25" customHeight="1">
      <c r="A2" s="247" t="s">
        <v>367</v>
      </c>
      <c r="B2" s="247"/>
      <c r="C2" s="247"/>
    </row>
    <row r="3" spans="1:3" ht="14.25" customHeight="1">
      <c r="A3" s="247"/>
      <c r="B3" s="247"/>
      <c r="C3" s="247"/>
    </row>
    <row r="4" spans="1:3" ht="14.25" customHeight="1">
      <c r="A4" s="247"/>
      <c r="B4" s="247"/>
      <c r="C4" s="247"/>
    </row>
    <row r="5" spans="1:3" ht="14.25" customHeight="1">
      <c r="A5" s="247"/>
      <c r="B5" s="247"/>
      <c r="C5" s="247"/>
    </row>
    <row r="6" spans="1:3" ht="15" customHeight="1">
      <c r="A6" s="247"/>
      <c r="B6" s="247"/>
      <c r="C6" s="247"/>
    </row>
  </sheetData>
  <mergeCells count="2">
    <mergeCell ref="A1:C1"/>
    <mergeCell ref="A2:C6"/>
  </mergeCells>
  <phoneticPr fontId="51"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F8" sqref="F8"/>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368</v>
      </c>
    </row>
    <row r="2" spans="1:45" ht="30.75" customHeight="1">
      <c r="A2" s="238" t="s">
        <v>369</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63</v>
      </c>
      <c r="B4" s="49" t="s">
        <v>324</v>
      </c>
      <c r="C4" s="84" t="s">
        <v>320</v>
      </c>
      <c r="D4" s="85" t="s">
        <v>325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95</v>
      </c>
      <c r="B5" s="87">
        <f>SUM(B7:B10)</f>
        <v>0</v>
      </c>
      <c r="C5" s="87">
        <f>SUM(C7:C10)</f>
        <v>0</v>
      </c>
      <c r="D5" s="55"/>
    </row>
    <row r="6" spans="1:45" s="4" customFormat="1" ht="24.95" customHeight="1">
      <c r="A6" s="86"/>
      <c r="B6" s="87"/>
      <c r="C6" s="87"/>
      <c r="D6" s="55"/>
    </row>
    <row r="7" spans="1:45" s="4" customFormat="1" ht="24.95" customHeight="1">
      <c r="A7" s="88" t="s">
        <v>274</v>
      </c>
      <c r="B7" s="89"/>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275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276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277</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zoomScaleNormal="100" zoomScaleSheetLayoutView="100" workbookViewId="0">
      <selection activeCell="D23" sqref="D23"/>
    </sheetView>
  </sheetViews>
  <sheetFormatPr defaultColWidth="9" defaultRowHeight="13.5"/>
  <cols>
    <col min="1" max="2" width="22.125" style="40" customWidth="1"/>
    <col min="3" max="3" width="37.25" style="40" customWidth="1"/>
    <col min="4" max="4" width="28.875" style="40" customWidth="1"/>
    <col min="5" max="16384" width="9" style="40"/>
  </cols>
  <sheetData>
    <row r="1" spans="1:3" ht="73.5" customHeight="1">
      <c r="A1" s="240" t="s">
        <v>370</v>
      </c>
      <c r="B1" s="241"/>
      <c r="C1" s="241"/>
    </row>
    <row r="2" spans="1:3" ht="14.25" customHeight="1">
      <c r="A2" s="247" t="s">
        <v>371</v>
      </c>
      <c r="B2" s="247"/>
      <c r="C2" s="247"/>
    </row>
    <row r="3" spans="1:3" ht="14.25" customHeight="1">
      <c r="A3" s="247"/>
      <c r="B3" s="247"/>
      <c r="C3" s="247"/>
    </row>
    <row r="4" spans="1:3" ht="14.25" customHeight="1">
      <c r="A4" s="247"/>
      <c r="B4" s="247"/>
      <c r="C4" s="247"/>
    </row>
    <row r="5" spans="1:3" ht="14.25" customHeight="1">
      <c r="A5" s="247"/>
      <c r="B5" s="247"/>
      <c r="C5" s="247"/>
    </row>
    <row r="6" spans="1:3" ht="14.25" customHeight="1">
      <c r="A6" s="247"/>
      <c r="B6" s="247"/>
      <c r="C6" s="247"/>
    </row>
  </sheetData>
  <mergeCells count="2">
    <mergeCell ref="A1:C1"/>
    <mergeCell ref="A2:C6"/>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topLeftCell="A8" workbookViewId="0">
      <selection activeCell="K15" sqref="K15"/>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372</v>
      </c>
    </row>
    <row r="2" spans="1:49" ht="24" customHeight="1">
      <c r="A2" s="231" t="s">
        <v>373</v>
      </c>
      <c r="B2" s="231"/>
      <c r="C2" s="231"/>
      <c r="D2" s="231"/>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122</v>
      </c>
      <c r="D3" s="69" t="s">
        <v>62</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63</v>
      </c>
      <c r="B4" s="50" t="s">
        <v>65</v>
      </c>
      <c r="C4" s="51" t="s">
        <v>320</v>
      </c>
      <c r="D4" s="52" t="s">
        <v>374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288</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289</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290</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291</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292</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289</v>
      </c>
      <c r="B10" s="78"/>
      <c r="C10" s="78"/>
      <c r="D10" s="78"/>
    </row>
    <row r="11" spans="1:49" ht="18" customHeight="1">
      <c r="A11" s="73" t="s">
        <v>290</v>
      </c>
      <c r="B11" s="79"/>
      <c r="C11" s="79"/>
      <c r="D11" s="79"/>
    </row>
    <row r="12" spans="1:49" ht="18" customHeight="1">
      <c r="A12" s="73" t="s">
        <v>291</v>
      </c>
      <c r="B12" s="79"/>
      <c r="C12" s="79"/>
      <c r="D12" s="79"/>
    </row>
    <row r="13" spans="1:49" ht="18" customHeight="1">
      <c r="A13" s="53" t="s">
        <v>293</v>
      </c>
      <c r="B13" s="79"/>
      <c r="C13" s="79"/>
      <c r="D13" s="79"/>
    </row>
    <row r="14" spans="1:49" ht="18" customHeight="1">
      <c r="A14" s="73" t="s">
        <v>289</v>
      </c>
      <c r="B14" s="79"/>
      <c r="C14" s="79"/>
      <c r="D14" s="79"/>
    </row>
    <row r="15" spans="1:49" ht="18" customHeight="1">
      <c r="A15" s="73" t="s">
        <v>290</v>
      </c>
      <c r="B15" s="79"/>
      <c r="C15" s="79"/>
      <c r="D15" s="79"/>
    </row>
    <row r="16" spans="1:49" ht="18" customHeight="1">
      <c r="A16" s="73" t="s">
        <v>291</v>
      </c>
      <c r="B16" s="79"/>
      <c r="C16" s="79"/>
      <c r="D16" s="79"/>
    </row>
    <row r="17" spans="1:4" ht="18" customHeight="1">
      <c r="A17" s="53" t="s">
        <v>294</v>
      </c>
      <c r="B17" s="79"/>
      <c r="C17" s="79"/>
      <c r="D17" s="79"/>
    </row>
    <row r="18" spans="1:4" ht="18" customHeight="1">
      <c r="A18" s="73" t="s">
        <v>289</v>
      </c>
      <c r="B18" s="79"/>
      <c r="C18" s="79"/>
      <c r="D18" s="79"/>
    </row>
    <row r="19" spans="1:4" ht="18" customHeight="1">
      <c r="A19" s="73" t="s">
        <v>290</v>
      </c>
      <c r="B19" s="79"/>
      <c r="C19" s="79"/>
      <c r="D19" s="79"/>
    </row>
    <row r="20" spans="1:4" ht="18" customHeight="1">
      <c r="A20" s="73" t="s">
        <v>291</v>
      </c>
      <c r="B20" s="79"/>
      <c r="C20" s="79"/>
      <c r="D20" s="79"/>
    </row>
    <row r="21" spans="1:4" ht="18" customHeight="1">
      <c r="A21" s="53" t="s">
        <v>295</v>
      </c>
      <c r="B21" s="79"/>
      <c r="C21" s="79"/>
      <c r="D21" s="79"/>
    </row>
    <row r="22" spans="1:4" ht="18" customHeight="1">
      <c r="A22" s="73" t="s">
        <v>289</v>
      </c>
      <c r="B22" s="79"/>
      <c r="C22" s="79"/>
      <c r="D22" s="79"/>
    </row>
    <row r="23" spans="1:4" ht="18" customHeight="1">
      <c r="A23" s="73" t="s">
        <v>290</v>
      </c>
      <c r="B23" s="79"/>
      <c r="C23" s="79"/>
      <c r="D23" s="79"/>
    </row>
    <row r="24" spans="1:4" ht="18" customHeight="1">
      <c r="A24" s="73" t="s">
        <v>291</v>
      </c>
      <c r="B24" s="79"/>
      <c r="C24" s="79"/>
      <c r="D24" s="79"/>
    </row>
    <row r="25" spans="1:4" ht="18" customHeight="1">
      <c r="A25" s="53" t="s">
        <v>296</v>
      </c>
      <c r="B25" s="79"/>
      <c r="C25" s="79"/>
      <c r="D25" s="79"/>
    </row>
    <row r="26" spans="1:4" ht="18" customHeight="1">
      <c r="A26" s="73" t="s">
        <v>289</v>
      </c>
      <c r="B26" s="79"/>
      <c r="C26" s="79"/>
      <c r="D26" s="79"/>
    </row>
    <row r="27" spans="1:4" ht="18" customHeight="1">
      <c r="A27" s="73" t="s">
        <v>290</v>
      </c>
      <c r="B27" s="79"/>
      <c r="C27" s="79"/>
      <c r="D27" s="79"/>
    </row>
    <row r="28" spans="1:4" ht="18" customHeight="1">
      <c r="A28" s="73" t="s">
        <v>291</v>
      </c>
      <c r="B28" s="79"/>
      <c r="C28" s="79"/>
      <c r="D28" s="79"/>
    </row>
    <row r="29" spans="1:4" ht="18" customHeight="1">
      <c r="A29" s="53" t="s">
        <v>297</v>
      </c>
      <c r="B29" s="79"/>
      <c r="C29" s="79"/>
      <c r="D29" s="79"/>
    </row>
    <row r="30" spans="1:4" ht="18" customHeight="1">
      <c r="A30" s="73" t="s">
        <v>289</v>
      </c>
      <c r="B30" s="79"/>
      <c r="C30" s="79"/>
      <c r="D30" s="79"/>
    </row>
    <row r="31" spans="1:4" ht="18" customHeight="1">
      <c r="A31" s="73" t="s">
        <v>290</v>
      </c>
      <c r="B31" s="79"/>
      <c r="C31" s="79"/>
      <c r="D31" s="79"/>
    </row>
    <row r="32" spans="1:4" ht="18" customHeight="1">
      <c r="A32" s="73" t="s">
        <v>291</v>
      </c>
      <c r="B32" s="79"/>
      <c r="C32" s="79"/>
      <c r="D32" s="79"/>
    </row>
    <row r="33" spans="1:4" ht="18" customHeight="1">
      <c r="A33" s="56"/>
      <c r="B33" s="79"/>
      <c r="C33" s="79"/>
      <c r="D33" s="79"/>
    </row>
    <row r="34" spans="1:4" ht="18" customHeight="1">
      <c r="A34" s="58" t="s">
        <v>298</v>
      </c>
      <c r="B34" s="79"/>
      <c r="C34" s="79"/>
      <c r="D34" s="79"/>
    </row>
    <row r="35" spans="1:4" ht="18" customHeight="1">
      <c r="A35" s="73" t="s">
        <v>289</v>
      </c>
      <c r="B35" s="79"/>
      <c r="C35" s="79"/>
      <c r="D35" s="79"/>
    </row>
    <row r="36" spans="1:4" ht="18" customHeight="1">
      <c r="A36" s="73" t="s">
        <v>290</v>
      </c>
      <c r="B36" s="79"/>
      <c r="C36" s="79"/>
      <c r="D36" s="79"/>
    </row>
    <row r="37" spans="1:4" ht="18" customHeight="1">
      <c r="A37" s="73" t="s">
        <v>291</v>
      </c>
      <c r="B37" s="79"/>
      <c r="C37" s="79"/>
      <c r="D37" s="79"/>
    </row>
    <row r="38" spans="1:4" ht="18" customHeight="1">
      <c r="A38" s="60" t="s">
        <v>375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F12" sqref="F12"/>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376</v>
      </c>
    </row>
    <row r="2" spans="1:45" ht="31.5" customHeight="1">
      <c r="A2" s="238" t="s">
        <v>377</v>
      </c>
      <c r="B2" s="238"/>
      <c r="C2" s="238"/>
      <c r="D2" s="23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62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63</v>
      </c>
      <c r="B4" s="50" t="s">
        <v>65</v>
      </c>
      <c r="C4" s="51" t="s">
        <v>320</v>
      </c>
      <c r="D4" s="52" t="s">
        <v>374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302</v>
      </c>
      <c r="B5" s="54"/>
      <c r="C5" s="54"/>
      <c r="D5" s="55"/>
    </row>
    <row r="6" spans="1:45" ht="24.95" customHeight="1">
      <c r="A6" s="56" t="s">
        <v>303</v>
      </c>
      <c r="B6" s="49"/>
      <c r="C6" s="54"/>
      <c r="D6" s="55"/>
    </row>
    <row r="7" spans="1:45" ht="24.95" customHeight="1">
      <c r="A7" s="53" t="s">
        <v>304</v>
      </c>
      <c r="B7" s="49"/>
      <c r="C7" s="54"/>
      <c r="D7" s="55"/>
    </row>
    <row r="8" spans="1:45" ht="24.95" customHeight="1">
      <c r="A8" s="56" t="s">
        <v>303</v>
      </c>
      <c r="B8" s="49"/>
      <c r="C8" s="54"/>
      <c r="D8" s="55"/>
    </row>
    <row r="9" spans="1:45" ht="24.95" customHeight="1">
      <c r="A9" s="53" t="s">
        <v>305</v>
      </c>
      <c r="B9" s="49"/>
      <c r="C9" s="54"/>
      <c r="D9" s="55"/>
    </row>
    <row r="10" spans="1:45" ht="24.95" customHeight="1">
      <c r="A10" s="56" t="s">
        <v>303</v>
      </c>
      <c r="B10" s="57"/>
      <c r="C10" s="57"/>
      <c r="D10" s="57"/>
    </row>
    <row r="11" spans="1:45" ht="24.95" customHeight="1">
      <c r="A11" s="53" t="s">
        <v>306</v>
      </c>
      <c r="B11" s="57"/>
      <c r="C11" s="57"/>
      <c r="D11" s="57"/>
    </row>
    <row r="12" spans="1:45" ht="24.95" customHeight="1">
      <c r="A12" s="56" t="s">
        <v>307</v>
      </c>
      <c r="B12" s="57"/>
      <c r="C12" s="57"/>
      <c r="D12" s="57"/>
    </row>
    <row r="13" spans="1:45" ht="24.95" customHeight="1">
      <c r="A13" s="53" t="s">
        <v>308</v>
      </c>
      <c r="B13" s="57"/>
      <c r="C13" s="57"/>
      <c r="D13" s="57"/>
    </row>
    <row r="14" spans="1:45" ht="24.95" customHeight="1">
      <c r="A14" s="56" t="s">
        <v>307</v>
      </c>
      <c r="B14" s="57"/>
      <c r="C14" s="57"/>
      <c r="D14" s="57"/>
    </row>
    <row r="15" spans="1:45" ht="24.95" customHeight="1">
      <c r="A15" s="53" t="s">
        <v>309</v>
      </c>
      <c r="B15" s="57"/>
      <c r="C15" s="57"/>
      <c r="D15" s="57"/>
    </row>
    <row r="16" spans="1:45" ht="24.95" customHeight="1">
      <c r="A16" s="56" t="s">
        <v>310</v>
      </c>
      <c r="B16" s="57"/>
      <c r="C16" s="57"/>
      <c r="D16" s="57"/>
    </row>
    <row r="17" spans="1:4" ht="24.95" customHeight="1">
      <c r="A17" s="53" t="s">
        <v>311</v>
      </c>
      <c r="B17" s="57"/>
      <c r="C17" s="57"/>
      <c r="D17" s="57"/>
    </row>
    <row r="18" spans="1:4" ht="24.95" customHeight="1">
      <c r="A18" s="56" t="s">
        <v>312</v>
      </c>
      <c r="B18" s="57"/>
      <c r="C18" s="57"/>
      <c r="D18" s="57"/>
    </row>
    <row r="19" spans="1:4" ht="24.95" customHeight="1">
      <c r="A19" s="56"/>
      <c r="B19" s="57"/>
      <c r="C19" s="57"/>
      <c r="D19" s="57"/>
    </row>
    <row r="20" spans="1:4" ht="24.95" customHeight="1">
      <c r="A20" s="58" t="s">
        <v>313</v>
      </c>
      <c r="B20" s="57"/>
      <c r="C20" s="57"/>
      <c r="D20" s="57"/>
    </row>
    <row r="21" spans="1:4" ht="24.95" customHeight="1">
      <c r="A21" s="59" t="s">
        <v>314</v>
      </c>
      <c r="B21" s="57"/>
      <c r="C21" s="57"/>
      <c r="D21" s="57"/>
    </row>
    <row r="22" spans="1:4" ht="24" customHeight="1">
      <c r="A22" s="60" t="s">
        <v>375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zoomScaleNormal="100" zoomScaleSheetLayoutView="100" workbookViewId="0">
      <selection activeCell="E28" sqref="E28"/>
    </sheetView>
  </sheetViews>
  <sheetFormatPr defaultColWidth="9" defaultRowHeight="13.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4" t="s">
        <v>378</v>
      </c>
      <c r="B1" s="254"/>
      <c r="C1" s="254"/>
      <c r="D1" s="41"/>
    </row>
    <row r="2" spans="1:4" ht="57.95" customHeight="1">
      <c r="A2" s="266" t="s">
        <v>379</v>
      </c>
      <c r="B2" s="266"/>
      <c r="C2" s="266"/>
      <c r="D2" s="42"/>
    </row>
    <row r="3" spans="1:4" ht="20.25">
      <c r="A3" s="42"/>
      <c r="B3" s="42"/>
      <c r="C3" s="42"/>
      <c r="D3" s="42"/>
    </row>
    <row r="4" spans="1:4" ht="32.1" customHeight="1">
      <c r="A4" s="42"/>
      <c r="B4" s="42"/>
      <c r="C4" s="42"/>
      <c r="D4" s="42"/>
    </row>
    <row r="5" spans="1:4" ht="20.25">
      <c r="A5" s="42"/>
      <c r="B5" s="42"/>
      <c r="C5" s="42"/>
      <c r="D5" s="42"/>
    </row>
  </sheetData>
  <mergeCells count="2">
    <mergeCell ref="A1:C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zoomScaleNormal="100" zoomScaleSheetLayoutView="100" workbookViewId="0">
      <pane ySplit="6" topLeftCell="A7" activePane="bottomLeft" state="frozen"/>
      <selection pane="bottomLeft" activeCell="E21" sqref="E21"/>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380</v>
      </c>
      <c r="B1" s="4"/>
    </row>
    <row r="2" spans="1:7" s="13" customFormat="1" ht="28.7" customHeight="1">
      <c r="A2" s="267" t="s">
        <v>381</v>
      </c>
      <c r="B2" s="267"/>
      <c r="C2" s="267"/>
      <c r="D2" s="267"/>
      <c r="E2" s="267"/>
      <c r="F2" s="267"/>
      <c r="G2" s="267"/>
    </row>
    <row r="3" spans="1:7" ht="14.25" customHeight="1">
      <c r="A3" s="22"/>
      <c r="B3" s="22"/>
      <c r="G3" s="15" t="s">
        <v>382</v>
      </c>
    </row>
    <row r="4" spans="1:7" ht="21.95" customHeight="1">
      <c r="A4" s="268" t="s">
        <v>383</v>
      </c>
      <c r="B4" s="268" t="s">
        <v>384</v>
      </c>
      <c r="C4" s="268"/>
      <c r="D4" s="268"/>
      <c r="E4" s="268" t="s">
        <v>385</v>
      </c>
      <c r="F4" s="268"/>
      <c r="G4" s="268"/>
    </row>
    <row r="5" spans="1:7" ht="21.95" customHeight="1">
      <c r="A5" s="268"/>
      <c r="B5" s="35"/>
      <c r="C5" s="16" t="s">
        <v>386</v>
      </c>
      <c r="D5" s="16" t="s">
        <v>387</v>
      </c>
      <c r="E5" s="35"/>
      <c r="F5" s="16" t="s">
        <v>386</v>
      </c>
      <c r="G5" s="16" t="s">
        <v>387</v>
      </c>
    </row>
    <row r="6" spans="1:7" ht="21.95" customHeight="1">
      <c r="A6" s="16" t="s">
        <v>388</v>
      </c>
      <c r="B6" s="16" t="s">
        <v>389</v>
      </c>
      <c r="C6" s="16" t="s">
        <v>390</v>
      </c>
      <c r="D6" s="16" t="s">
        <v>391</v>
      </c>
      <c r="E6" s="16" t="s">
        <v>392</v>
      </c>
      <c r="F6" s="16" t="s">
        <v>393</v>
      </c>
      <c r="G6" s="16" t="s">
        <v>394</v>
      </c>
    </row>
    <row r="7" spans="1:7" s="34" customFormat="1" ht="21" customHeight="1">
      <c r="A7" s="36" t="s">
        <v>395</v>
      </c>
      <c r="B7" s="37"/>
      <c r="C7" s="37"/>
      <c r="D7" s="38"/>
      <c r="E7" s="37"/>
      <c r="F7" s="37"/>
      <c r="G7" s="39"/>
    </row>
    <row r="8" spans="1:7">
      <c r="A8" s="269" t="s">
        <v>396</v>
      </c>
      <c r="B8" s="269"/>
      <c r="C8" s="269"/>
      <c r="D8" s="269"/>
      <c r="E8" s="269"/>
      <c r="F8" s="269"/>
      <c r="G8" s="269"/>
    </row>
    <row r="9" spans="1:7">
      <c r="A9" s="269" t="s">
        <v>397</v>
      </c>
      <c r="B9" s="269"/>
      <c r="C9" s="269"/>
      <c r="D9" s="269"/>
      <c r="E9" s="269"/>
      <c r="F9" s="269"/>
      <c r="G9" s="269"/>
    </row>
  </sheetData>
  <mergeCells count="6">
    <mergeCell ref="A2:G2"/>
    <mergeCell ref="B4:D4"/>
    <mergeCell ref="E4:G4"/>
    <mergeCell ref="A8:G8"/>
    <mergeCell ref="A9:G9"/>
    <mergeCell ref="A4:A5"/>
  </mergeCells>
  <phoneticPr fontId="51" type="noConversion"/>
  <printOptions horizontalCentered="1"/>
  <pageMargins left="0.43263888888888902" right="0.118055555555556" top="0.74791666666666701" bottom="0.74791666666666701" header="0.31458333333333299" footer="0.31458333333333299"/>
  <pageSetup paperSize="9" scale="98"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topLeftCell="A9" zoomScaleNormal="100" zoomScaleSheetLayoutView="100" workbookViewId="0">
      <selection activeCell="A34" sqref="A34"/>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398</v>
      </c>
      <c r="B1" s="24"/>
    </row>
    <row r="2" spans="1:5" s="13" customFormat="1" ht="47.1" customHeight="1">
      <c r="A2" s="270" t="s">
        <v>399</v>
      </c>
      <c r="B2" s="270"/>
      <c r="C2" s="270"/>
    </row>
    <row r="3" spans="1:5" ht="26.1" customHeight="1">
      <c r="A3" s="25"/>
      <c r="B3" s="25"/>
      <c r="C3" s="26" t="s">
        <v>382</v>
      </c>
    </row>
    <row r="4" spans="1:5" ht="47.1" customHeight="1">
      <c r="A4" s="16" t="s">
        <v>63</v>
      </c>
      <c r="B4" s="16" t="s">
        <v>400</v>
      </c>
      <c r="C4" s="16" t="s">
        <v>401</v>
      </c>
    </row>
    <row r="5" spans="1:5" ht="42" customHeight="1">
      <c r="A5" s="27" t="s">
        <v>402</v>
      </c>
      <c r="B5" s="28"/>
      <c r="C5" s="28"/>
    </row>
    <row r="6" spans="1:5" ht="42" customHeight="1">
      <c r="A6" s="27" t="s">
        <v>403</v>
      </c>
      <c r="B6" s="28"/>
      <c r="C6" s="28"/>
    </row>
    <row r="7" spans="1:5" ht="42" customHeight="1">
      <c r="A7" s="27" t="s">
        <v>404</v>
      </c>
      <c r="B7" s="28"/>
      <c r="C7" s="28"/>
    </row>
    <row r="8" spans="1:5" ht="42" customHeight="1">
      <c r="A8" s="27" t="s">
        <v>405</v>
      </c>
      <c r="B8" s="28"/>
      <c r="C8" s="28"/>
    </row>
    <row r="9" spans="1:5" ht="42" customHeight="1">
      <c r="A9" s="27" t="s">
        <v>406</v>
      </c>
      <c r="B9" s="28"/>
      <c r="C9" s="28"/>
      <c r="E9" s="31"/>
    </row>
    <row r="10" spans="1:5" ht="42" customHeight="1">
      <c r="A10" s="27" t="s">
        <v>407</v>
      </c>
      <c r="B10" s="28"/>
      <c r="C10" s="32"/>
    </row>
    <row r="11" spans="1:5" ht="42" customHeight="1">
      <c r="A11" s="27" t="s">
        <v>408</v>
      </c>
      <c r="B11" s="28"/>
      <c r="C11" s="28"/>
    </row>
    <row r="12" spans="1:5" ht="42" customHeight="1">
      <c r="A12" s="27" t="s">
        <v>409</v>
      </c>
      <c r="B12" s="29"/>
      <c r="C12" s="32"/>
    </row>
    <row r="13" spans="1:5" ht="42" customHeight="1">
      <c r="A13" s="27" t="s">
        <v>410</v>
      </c>
      <c r="B13" s="29"/>
      <c r="C13" s="32"/>
    </row>
    <row r="14" spans="1:5" ht="42" customHeight="1">
      <c r="A14" s="27" t="s">
        <v>411</v>
      </c>
      <c r="B14" s="29"/>
      <c r="C14" s="28"/>
      <c r="E14" s="33"/>
    </row>
    <row r="15" spans="1:5" ht="42" customHeight="1">
      <c r="A15" s="27" t="s">
        <v>412</v>
      </c>
      <c r="B15" s="29"/>
      <c r="C15" s="29"/>
    </row>
    <row r="16" spans="1:5" ht="42" customHeight="1">
      <c r="A16" s="27" t="s">
        <v>413</v>
      </c>
      <c r="B16" s="29"/>
      <c r="C16" s="29"/>
    </row>
    <row r="17" spans="1:3" ht="48" customHeight="1">
      <c r="A17" s="271" t="s">
        <v>414</v>
      </c>
      <c r="B17" s="271"/>
      <c r="C17" s="271"/>
    </row>
  </sheetData>
  <mergeCells count="2">
    <mergeCell ref="A2:C2"/>
    <mergeCell ref="A17:C17"/>
  </mergeCells>
  <phoneticPr fontId="51"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topLeftCell="A9" zoomScaleNormal="100" zoomScaleSheetLayoutView="100" workbookViewId="0">
      <selection activeCell="A34" sqref="A34"/>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415</v>
      </c>
    </row>
    <row r="2" spans="1:3" s="13" customFormat="1" ht="42.95" customHeight="1">
      <c r="A2" s="270" t="s">
        <v>416</v>
      </c>
      <c r="B2" s="270"/>
      <c r="C2" s="270"/>
    </row>
    <row r="3" spans="1:3" ht="21" customHeight="1">
      <c r="A3" s="25"/>
      <c r="B3" s="25"/>
      <c r="C3" s="26" t="s">
        <v>382</v>
      </c>
    </row>
    <row r="4" spans="1:3" ht="42.95" customHeight="1">
      <c r="A4" s="16" t="s">
        <v>63</v>
      </c>
      <c r="B4" s="16" t="s">
        <v>400</v>
      </c>
      <c r="C4" s="16" t="s">
        <v>401</v>
      </c>
    </row>
    <row r="5" spans="1:3" ht="58.5" customHeight="1">
      <c r="A5" s="27" t="s">
        <v>417</v>
      </c>
      <c r="B5" s="28"/>
      <c r="C5" s="28"/>
    </row>
    <row r="6" spans="1:3" ht="58.5" customHeight="1">
      <c r="A6" s="27" t="s">
        <v>418</v>
      </c>
      <c r="B6" s="28"/>
      <c r="C6" s="28"/>
    </row>
    <row r="7" spans="1:3" ht="58.5" customHeight="1">
      <c r="A7" s="27" t="s">
        <v>419</v>
      </c>
      <c r="B7" s="28"/>
      <c r="C7" s="28"/>
    </row>
    <row r="8" spans="1:3" ht="58.5" customHeight="1">
      <c r="A8" s="27" t="s">
        <v>420</v>
      </c>
      <c r="B8" s="28"/>
      <c r="C8" s="28"/>
    </row>
    <row r="9" spans="1:3" ht="58.5" customHeight="1">
      <c r="A9" s="27" t="s">
        <v>421</v>
      </c>
      <c r="B9" s="28"/>
      <c r="C9" s="28"/>
    </row>
    <row r="10" spans="1:3" ht="58.5" customHeight="1">
      <c r="A10" s="27" t="s">
        <v>422</v>
      </c>
      <c r="B10" s="29"/>
      <c r="C10" s="29"/>
    </row>
    <row r="11" spans="1:3" ht="58.5" customHeight="1">
      <c r="A11" s="27" t="s">
        <v>423</v>
      </c>
      <c r="B11" s="29"/>
      <c r="C11" s="29"/>
    </row>
    <row r="12" spans="1:3" ht="45" customHeight="1">
      <c r="A12" s="272" t="s">
        <v>424</v>
      </c>
      <c r="B12" s="272"/>
      <c r="C12" s="272"/>
    </row>
  </sheetData>
  <mergeCells count="2">
    <mergeCell ref="A2:C2"/>
    <mergeCell ref="A12:C12"/>
  </mergeCells>
  <phoneticPr fontId="51" type="noConversion"/>
  <printOptions horizontalCentered="1"/>
  <pageMargins left="0.70833333333333304" right="0.70833333333333304" top="0.74791666666666701" bottom="0.74791666666666701" header="0.31458333333333299" footer="0.31458333333333299"/>
  <pageSetup paperSize="9" scale="96"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3" activePane="bottomLeft" state="frozen"/>
      <selection pane="bottomLeft" activeCell="A34" sqref="A34"/>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425</v>
      </c>
    </row>
    <row r="2" spans="1:3" s="13" customFormat="1" ht="28.7" customHeight="1">
      <c r="A2" s="267" t="s">
        <v>426</v>
      </c>
      <c r="B2" s="267"/>
      <c r="C2" s="267"/>
    </row>
    <row r="3" spans="1:3" ht="24" customHeight="1">
      <c r="C3" s="15" t="s">
        <v>382</v>
      </c>
    </row>
    <row r="4" spans="1:3" ht="28.5" customHeight="1">
      <c r="A4" s="16" t="s">
        <v>63</v>
      </c>
      <c r="B4" s="16" t="s">
        <v>427</v>
      </c>
      <c r="C4" s="16" t="s">
        <v>428</v>
      </c>
    </row>
    <row r="5" spans="1:3" ht="28.5" customHeight="1">
      <c r="A5" s="17" t="s">
        <v>429</v>
      </c>
      <c r="B5" s="18" t="s">
        <v>430</v>
      </c>
      <c r="C5" s="19"/>
    </row>
    <row r="6" spans="1:3" ht="28.5" customHeight="1">
      <c r="A6" s="17" t="s">
        <v>431</v>
      </c>
      <c r="B6" s="18" t="s">
        <v>390</v>
      </c>
      <c r="C6" s="19"/>
    </row>
    <row r="7" spans="1:3" ht="28.5" customHeight="1">
      <c r="A7" s="17" t="s">
        <v>432</v>
      </c>
      <c r="B7" s="18" t="s">
        <v>391</v>
      </c>
      <c r="C7" s="19"/>
    </row>
    <row r="8" spans="1:3" ht="28.5" customHeight="1">
      <c r="A8" s="17" t="s">
        <v>433</v>
      </c>
      <c r="B8" s="18" t="s">
        <v>434</v>
      </c>
      <c r="C8" s="19"/>
    </row>
    <row r="9" spans="1:3" ht="28.5" customHeight="1">
      <c r="A9" s="17" t="s">
        <v>432</v>
      </c>
      <c r="B9" s="18" t="s">
        <v>393</v>
      </c>
      <c r="C9" s="19"/>
    </row>
    <row r="10" spans="1:3" ht="28.5" customHeight="1">
      <c r="A10" s="17" t="s">
        <v>435</v>
      </c>
      <c r="B10" s="18" t="s">
        <v>436</v>
      </c>
      <c r="C10" s="19"/>
    </row>
    <row r="11" spans="1:3" ht="28.5" customHeight="1">
      <c r="A11" s="17" t="s">
        <v>431</v>
      </c>
      <c r="B11" s="18" t="s">
        <v>437</v>
      </c>
      <c r="C11" s="19"/>
    </row>
    <row r="12" spans="1:3" ht="28.5" customHeight="1">
      <c r="A12" s="17" t="s">
        <v>433</v>
      </c>
      <c r="B12" s="18" t="s">
        <v>438</v>
      </c>
      <c r="C12" s="19"/>
    </row>
    <row r="13" spans="1:3" ht="28.5" customHeight="1">
      <c r="A13" s="17" t="s">
        <v>439</v>
      </c>
      <c r="B13" s="18" t="s">
        <v>440</v>
      </c>
      <c r="C13" s="19"/>
    </row>
    <row r="14" spans="1:3" ht="28.5" customHeight="1">
      <c r="A14" s="17" t="s">
        <v>431</v>
      </c>
      <c r="B14" s="18" t="s">
        <v>441</v>
      </c>
      <c r="C14" s="20"/>
    </row>
    <row r="15" spans="1:3" ht="28.5" customHeight="1">
      <c r="A15" s="17" t="s">
        <v>433</v>
      </c>
      <c r="B15" s="18" t="s">
        <v>442</v>
      </c>
      <c r="C15" s="20"/>
    </row>
    <row r="16" spans="1:3" ht="28.5" customHeight="1">
      <c r="A16" s="17" t="s">
        <v>443</v>
      </c>
      <c r="B16" s="18" t="s">
        <v>444</v>
      </c>
      <c r="C16" s="21"/>
    </row>
    <row r="17" spans="1:4" ht="28.5" customHeight="1">
      <c r="A17" s="17" t="s">
        <v>431</v>
      </c>
      <c r="B17" s="18" t="s">
        <v>445</v>
      </c>
      <c r="C17" s="21"/>
    </row>
    <row r="18" spans="1:4" ht="28.5" customHeight="1">
      <c r="A18" s="17" t="s">
        <v>446</v>
      </c>
      <c r="B18" s="18"/>
      <c r="C18" s="21"/>
    </row>
    <row r="19" spans="1:4" ht="28.5" customHeight="1">
      <c r="A19" s="17" t="s">
        <v>447</v>
      </c>
      <c r="B19" s="18" t="s">
        <v>448</v>
      </c>
      <c r="C19" s="21"/>
    </row>
    <row r="20" spans="1:4" ht="28.5" customHeight="1">
      <c r="A20" s="17" t="s">
        <v>433</v>
      </c>
      <c r="B20" s="18" t="s">
        <v>449</v>
      </c>
      <c r="C20" s="21"/>
    </row>
    <row r="21" spans="1:4" ht="28.5" customHeight="1">
      <c r="A21" s="17" t="s">
        <v>446</v>
      </c>
      <c r="B21" s="18"/>
      <c r="C21" s="21"/>
    </row>
    <row r="22" spans="1:4" ht="28.5" customHeight="1">
      <c r="A22" s="17" t="s">
        <v>450</v>
      </c>
      <c r="B22" s="18" t="s">
        <v>451</v>
      </c>
      <c r="C22" s="21"/>
    </row>
    <row r="23" spans="1:4" ht="28.5" customHeight="1">
      <c r="A23" s="17" t="s">
        <v>452</v>
      </c>
      <c r="B23" s="18" t="s">
        <v>453</v>
      </c>
      <c r="C23" s="21"/>
    </row>
    <row r="24" spans="1:4" ht="28.5" customHeight="1">
      <c r="A24" s="17" t="s">
        <v>431</v>
      </c>
      <c r="B24" s="18" t="s">
        <v>454</v>
      </c>
      <c r="C24" s="20"/>
    </row>
    <row r="25" spans="1:4" ht="28.5" customHeight="1">
      <c r="A25" s="17" t="s">
        <v>433</v>
      </c>
      <c r="B25" s="18" t="s">
        <v>455</v>
      </c>
      <c r="C25" s="21"/>
    </row>
    <row r="26" spans="1:4" ht="43.5" customHeight="1">
      <c r="A26" s="269" t="s">
        <v>456</v>
      </c>
      <c r="B26" s="269"/>
      <c r="C26" s="269"/>
    </row>
    <row r="28" spans="1:4">
      <c r="A28" s="23"/>
      <c r="B28" s="23"/>
      <c r="C28" s="23"/>
      <c r="D28" s="23"/>
    </row>
  </sheetData>
  <mergeCells count="2">
    <mergeCell ref="A2:C2"/>
    <mergeCell ref="A26:C26"/>
  </mergeCells>
  <phoneticPr fontId="51"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topLeftCell="A6" workbookViewId="0">
      <selection activeCell="A34" sqref="A34"/>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457</v>
      </c>
      <c r="B1" s="5"/>
      <c r="C1" s="5"/>
    </row>
    <row r="2" spans="1:3" s="2" customFormat="1" ht="28.7" customHeight="1">
      <c r="A2" s="273" t="s">
        <v>458</v>
      </c>
      <c r="B2" s="273"/>
      <c r="C2" s="273"/>
    </row>
    <row r="3" spans="1:3" ht="22.5" customHeight="1">
      <c r="B3" s="6"/>
      <c r="C3" s="7" t="s">
        <v>382</v>
      </c>
    </row>
    <row r="4" spans="1:3" ht="57.75" customHeight="1">
      <c r="A4" s="8" t="s">
        <v>459</v>
      </c>
      <c r="B4" s="8" t="s">
        <v>427</v>
      </c>
      <c r="C4" s="8" t="s">
        <v>428</v>
      </c>
    </row>
    <row r="5" spans="1:3" ht="45" customHeight="1">
      <c r="A5" s="9" t="s">
        <v>460</v>
      </c>
      <c r="B5" s="10" t="s">
        <v>389</v>
      </c>
      <c r="C5" s="11"/>
    </row>
    <row r="6" spans="1:3" ht="45" customHeight="1">
      <c r="A6" s="9" t="s">
        <v>461</v>
      </c>
      <c r="B6" s="10" t="s">
        <v>390</v>
      </c>
      <c r="C6" s="11"/>
    </row>
    <row r="7" spans="1:3" ht="45" customHeight="1">
      <c r="A7" s="9" t="s">
        <v>462</v>
      </c>
      <c r="B7" s="10" t="s">
        <v>391</v>
      </c>
      <c r="C7" s="11"/>
    </row>
    <row r="8" spans="1:3" ht="45" customHeight="1">
      <c r="A8" s="9" t="s">
        <v>463</v>
      </c>
      <c r="B8" s="10" t="s">
        <v>392</v>
      </c>
      <c r="C8" s="11"/>
    </row>
    <row r="9" spans="1:3" ht="45" customHeight="1">
      <c r="A9" s="9" t="s">
        <v>461</v>
      </c>
      <c r="B9" s="10" t="s">
        <v>393</v>
      </c>
      <c r="C9" s="11"/>
    </row>
    <row r="10" spans="1:3" ht="45" customHeight="1">
      <c r="A10" s="9" t="s">
        <v>462</v>
      </c>
      <c r="B10" s="10" t="s">
        <v>394</v>
      </c>
      <c r="C10" s="11"/>
    </row>
    <row r="11" spans="1:3" ht="57.75" customHeight="1">
      <c r="A11" s="9" t="s">
        <v>464</v>
      </c>
      <c r="B11" s="10" t="s">
        <v>465</v>
      </c>
      <c r="C11" s="11"/>
    </row>
    <row r="12" spans="1:3" ht="57.75" customHeight="1">
      <c r="A12" s="9" t="s">
        <v>461</v>
      </c>
      <c r="B12" s="10" t="s">
        <v>438</v>
      </c>
      <c r="C12" s="11"/>
    </row>
    <row r="13" spans="1:3" ht="57.75" customHeight="1">
      <c r="A13" s="9" t="s">
        <v>462</v>
      </c>
      <c r="B13" s="10" t="s">
        <v>466</v>
      </c>
      <c r="C13" s="11"/>
    </row>
    <row r="14" spans="1:3" ht="41.45" customHeight="1">
      <c r="A14" s="274" t="s">
        <v>467</v>
      </c>
      <c r="B14" s="274"/>
      <c r="C14" s="274"/>
    </row>
  </sheetData>
  <mergeCells count="2">
    <mergeCell ref="A2:C2"/>
    <mergeCell ref="A14:C14"/>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49</vt:i4>
      </vt:variant>
    </vt:vector>
  </HeadingPairs>
  <TitlesOfParts>
    <vt:vector size="102" baseType="lpstr">
      <vt:lpstr>目录</vt:lpstr>
      <vt:lpstr>封面</vt:lpstr>
      <vt:lpstr>1-2023全镇公共收入</vt:lpstr>
      <vt:lpstr>2-2023全镇公共支出</vt:lpstr>
      <vt:lpstr>3-2023镇级公共收入</vt:lpstr>
      <vt:lpstr>表3说明</vt:lpstr>
      <vt:lpstr>4-2023镇级公共支出</vt:lpstr>
      <vt:lpstr>表4说明 </vt:lpstr>
      <vt:lpstr>5-2023公共转移支付收入</vt:lpstr>
      <vt:lpstr>6-2023公共转移支付支出</vt:lpstr>
      <vt:lpstr>7-2023全镇基金收入</vt:lpstr>
      <vt:lpstr>8-2023全镇基金支出</vt:lpstr>
      <vt:lpstr>9-2023镇级基金收入</vt:lpstr>
      <vt:lpstr>表9说明</vt:lpstr>
      <vt:lpstr>10-2023镇级基金支出</vt:lpstr>
      <vt:lpstr>表10说明</vt:lpstr>
      <vt:lpstr>11-2023全镇国资收入</vt:lpstr>
      <vt:lpstr>12-2023全镇国资支出</vt:lpstr>
      <vt:lpstr>13-2023镇级国资收入</vt:lpstr>
      <vt:lpstr>表13说明</vt:lpstr>
      <vt:lpstr>14-2023镇级国资支出</vt:lpstr>
      <vt:lpstr>表14说明</vt:lpstr>
      <vt:lpstr>15-2023社保收入</vt:lpstr>
      <vt:lpstr>16-2023社保支出</vt:lpstr>
      <vt:lpstr>表15-16说明</vt:lpstr>
      <vt:lpstr>17-2024全镇公共收入</vt:lpstr>
      <vt:lpstr>18-2024全镇公共支出</vt:lpstr>
      <vt:lpstr>19-2024镇级公共收入</vt:lpstr>
      <vt:lpstr>表19说明</vt:lpstr>
      <vt:lpstr>20-2024镇级公共支出</vt:lpstr>
      <vt:lpstr>表20说明</vt:lpstr>
      <vt:lpstr>21-2024公共转移支付收入</vt:lpstr>
      <vt:lpstr>22-2024公共转移支付支出</vt:lpstr>
      <vt:lpstr>23-2024全镇基金收入</vt:lpstr>
      <vt:lpstr>24-2024全镇基金支出</vt:lpstr>
      <vt:lpstr>25-2024镇级基金收入 </vt:lpstr>
      <vt:lpstr>表25说明</vt:lpstr>
      <vt:lpstr>26-2024镇级基金支出 </vt:lpstr>
      <vt:lpstr>表26说明</vt:lpstr>
      <vt:lpstr>27-2024全镇国资收入</vt:lpstr>
      <vt:lpstr>28-2024全镇国资支出</vt:lpstr>
      <vt:lpstr>29-2024镇级国资收入</vt:lpstr>
      <vt:lpstr>表29说明</vt:lpstr>
      <vt:lpstr>30-2024镇级国资支出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'1-2023全镇公共收入'!Print_Area</vt:lpstr>
      <vt:lpstr>'16-2023社保支出'!Print_Area</vt:lpstr>
      <vt:lpstr>'17-2024全镇公共收入'!Print_Area</vt:lpstr>
      <vt:lpstr>'18-2024全镇公共支出'!Print_Area</vt:lpstr>
      <vt:lpstr>'19-2024镇级公共收入'!Print_Area</vt:lpstr>
      <vt:lpstr>'20-2024镇级公共支出'!Print_Area</vt:lpstr>
      <vt:lpstr>'23-2024全镇基金收入'!Print_Area</vt:lpstr>
      <vt:lpstr>'24-2024全镇基金支出'!Print_Area</vt:lpstr>
      <vt:lpstr>'26-2024镇级基金支出 '!Print_Area</vt:lpstr>
      <vt:lpstr>'27-2024全镇国资收入'!Print_Area</vt:lpstr>
      <vt:lpstr>'28-2024全镇国资支出'!Print_Area</vt:lpstr>
      <vt:lpstr>'29-2024镇级国资收入'!Print_Area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'11-2023全镇国资收入'!Print_Titles</vt:lpstr>
      <vt:lpstr>'1-2023全镇公共收入'!Print_Titles</vt:lpstr>
      <vt:lpstr>'12-2023全镇国资支出'!Print_Titles</vt:lpstr>
      <vt:lpstr>'13-2023镇级国资收入'!Print_Titles</vt:lpstr>
      <vt:lpstr>'14-2023镇级国资支出'!Print_Titles</vt:lpstr>
      <vt:lpstr>'15-2023社保收入'!Print_Titles</vt:lpstr>
      <vt:lpstr>'16-2023社保支出'!Print_Titles</vt:lpstr>
      <vt:lpstr>'17-2024全镇公共收入'!Print_Titles</vt:lpstr>
      <vt:lpstr>'18-2024全镇公共支出'!Print_Titles</vt:lpstr>
      <vt:lpstr>'19-2024镇级公共收入'!Print_Titles</vt:lpstr>
      <vt:lpstr>'20-2024镇级公共支出'!Print_Titles</vt:lpstr>
      <vt:lpstr>'21-2024公共转移支付收入'!Print_Titles</vt:lpstr>
      <vt:lpstr>'2-2023全镇公共支出'!Print_Titles</vt:lpstr>
      <vt:lpstr>'22-2024公共转移支付支出'!Print_Titles</vt:lpstr>
      <vt:lpstr>'27-2024全镇国资收入'!Print_Titles</vt:lpstr>
      <vt:lpstr>'28-2024全镇国资支出'!Print_Titles</vt:lpstr>
      <vt:lpstr>'29-2024镇级国资收入'!Print_Titles</vt:lpstr>
      <vt:lpstr>'30-2024镇级国资支出'!Print_Titles</vt:lpstr>
      <vt:lpstr>'31-2024社保收入'!Print_Titles</vt:lpstr>
      <vt:lpstr>'3-2023镇级公共收入'!Print_Titles</vt:lpstr>
      <vt:lpstr>'32-2024社保支出'!Print_Titles</vt:lpstr>
      <vt:lpstr>'4-2023镇级公共支出'!Print_Titles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2024-04-01T02:02:29Z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